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aseso\Desktop\PLAN ANTICORRUPCION 2022\PLAN ANTICORRUPCIÓN VIGENCIA 2023\"/>
    </mc:Choice>
  </mc:AlternateContent>
  <xr:revisionPtr revIDLastSave="0" documentId="13_ncr:1_{F867FEA5-3F51-4E38-80A4-D039C3D10F29}" xr6:coauthVersionLast="47" xr6:coauthVersionMax="47" xr10:uidLastSave="{00000000-0000-0000-0000-000000000000}"/>
  <bookViews>
    <workbookView xWindow="-120" yWindow="-120" windowWidth="29040" windowHeight="15720" tabRatio="730" xr2:uid="{00000000-000D-0000-FFFF-FFFF00000000}"/>
  </bookViews>
  <sheets>
    <sheet name="Avance Plan Anticorrupción" sheetId="17" r:id="rId1"/>
    <sheet name=" 2 CALIFICACIONES" sheetId="19" state="hidden" r:id="rId2"/>
    <sheet name="1 CALIFICACIÓN" sheetId="20" state="hidden" r:id="rId3"/>
    <sheet name="Plan" sheetId="18" r:id="rId4"/>
  </sheets>
  <definedNames>
    <definedName name="_xlnm.Print_Area" localSheetId="0">'Avance Plan Anticorrupción'!$A$1:$J$53</definedName>
  </definedNames>
  <calcPr calcId="191029"/>
</workbook>
</file>

<file path=xl/calcChain.xml><?xml version="1.0" encoding="utf-8"?>
<calcChain xmlns="http://schemas.openxmlformats.org/spreadsheetml/2006/main">
  <c r="H52" i="17" l="1"/>
  <c r="G52" i="20" l="1"/>
  <c r="F52" i="20"/>
  <c r="G52" i="19"/>
  <c r="F52" i="19"/>
  <c r="E53" i="19" s="1"/>
  <c r="E53" i="20" l="1"/>
  <c r="G52" i="17"/>
  <c r="F52" i="17"/>
  <c r="E53" i="17" l="1"/>
</calcChain>
</file>

<file path=xl/sharedStrings.xml><?xml version="1.0" encoding="utf-8"?>
<sst xmlns="http://schemas.openxmlformats.org/spreadsheetml/2006/main" count="780" uniqueCount="187">
  <si>
    <t>Otras Iniciativas.</t>
  </si>
  <si>
    <t>Estrategia de difusión.</t>
  </si>
  <si>
    <t>Oficina asesora de Planeación/ Dirección Administrativo.</t>
  </si>
  <si>
    <t>Dirección Administrativa y Financiera.</t>
  </si>
  <si>
    <t>Disminuir los gastos innecesarios con respecto al periodo anterior.</t>
  </si>
  <si>
    <t>Contralor - Director Administrativo.</t>
  </si>
  <si>
    <t>Capacitación a todos los sujetos de control.</t>
  </si>
  <si>
    <t>Oficina Asesora de Planeación Oficina Asesora de Control Interno.</t>
  </si>
  <si>
    <t>Revisar  la  Política de Administración de riesgos de corrupción.</t>
  </si>
  <si>
    <t>Vía email, página web, ventanilla única.</t>
  </si>
  <si>
    <t xml:space="preserve"> Componente 2: Racionalización de trámites</t>
  </si>
  <si>
    <t>Componente 3: Rendición de cuentas</t>
  </si>
  <si>
    <t>Componente 4: Mecanismos para mejorar la atención al ciudadano</t>
  </si>
  <si>
    <t>Componente 5: Mecanismos para la transparencia y acceso a la información</t>
  </si>
  <si>
    <t>Componente 6: Otras iniciativas</t>
  </si>
  <si>
    <t>I</t>
  </si>
  <si>
    <t>II</t>
  </si>
  <si>
    <t>III</t>
  </si>
  <si>
    <t>TOTAL</t>
  </si>
  <si>
    <t>39 actividades</t>
  </si>
  <si>
    <t>Política de Administración de riesgos Revisada.</t>
  </si>
  <si>
    <t>Oficina asesora de Planeación.</t>
  </si>
  <si>
    <t>Socializar la política de Administración de riesgos de la CGQ a sus funcionarios.</t>
  </si>
  <si>
    <t>Política de Administración de riesgos socializada.</t>
  </si>
  <si>
    <t>Se encuentra publicado en la página web de la CGQ.</t>
  </si>
  <si>
    <t>Validación de riesgos identificados.</t>
  </si>
  <si>
    <t>Todos los líderes de Procesos.</t>
  </si>
  <si>
    <t>Revisar y ajustar los riesgos de corrupción, Mapa de Riesgos     de Corrupción.</t>
  </si>
  <si>
    <t>Mapa de Riesgos de Corrupción actualizado.</t>
  </si>
  <si>
    <t>De sarrollar  las competencias de                losfuncionarios de acuerdo con la naturaleza   del cargo.</t>
  </si>
  <si>
    <t>Implementar medidas de austeridad del gasto que contribuyan a evitar los gastos
innecesarios.</t>
  </si>
  <si>
    <t>Fortalecimiento de las oficinas de          control interno de las entidades sujetas de control a través Capacitación "Control
Interno Fiscal".</t>
  </si>
  <si>
    <t>Realización de capacitaciones  virtuales y presenciales en el primer  cuatrimestre  del año tanto para personal misional como administrativo.</t>
  </si>
  <si>
    <t>Difundir a los funcionarios de la     CGQ la importancia de los principios  y valores institucionales (Código de Ética y Buen Gobierno).</t>
  </si>
  <si>
    <t>Realizar un informe de solicitudes   de acceso a la información.</t>
  </si>
  <si>
    <t>Mantener actualizado el Esquema     de Publicación de la CGQ.</t>
  </si>
  <si>
    <t>Mantener actualizado el inventario     de activos de información de la CGQ.</t>
  </si>
  <si>
    <t>Revisar en el portal Web, la publicación de la información mínima requerida de acuerdo a la Ley 1712 de 2014 y las actividades realizadas por la Contraloría General del Quindío.</t>
  </si>
  <si>
    <t>Contenido actualizado.</t>
  </si>
  <si>
    <t>La información mínima requerida de acuerdo a la Ley 1712 de 2014 se encuentra actualizada y cumple con  los estándares.</t>
  </si>
  <si>
    <t>Atender oportunamente las PQRS de los ciudadanos y entidades interesadas.</t>
  </si>
  <si>
    <t>Realizar seguimiento  al procedimiento interno  para  el trámite de peticiones, quejas y
reclamos.</t>
  </si>
  <si>
    <t>AVANCE PLAN ANTICORRUPCIÓN Y ATENCIÓN AL CIUDADANO VIGENCIA 2022</t>
  </si>
  <si>
    <t>Componente 1: Gestión del riesgo de corrupción - Mapa de riesgos de corrupción</t>
  </si>
  <si>
    <t>Subcomponente</t>
  </si>
  <si>
    <t>No.</t>
  </si>
  <si>
    <t>Actividades</t>
  </si>
  <si>
    <t>Producto</t>
  </si>
  <si>
    <t>Responsable</t>
  </si>
  <si>
    <t>Avance</t>
  </si>
  <si>
    <t>Observaciones</t>
  </si>
  <si>
    <t>Análisis   de   todos los  procesos  de  la Contraloría General             del Quindío,  identificar posibles      riesgos de corrupción.</t>
  </si>
  <si>
    <r>
      <rPr>
        <sz val="9"/>
        <rFont val="Arial"/>
        <family val="2"/>
      </rPr>
      <t>Todos         los
líderes         de Procesos.</t>
    </r>
  </si>
  <si>
    <t>Documento publicado.</t>
  </si>
  <si>
    <t>Seguimiento.</t>
  </si>
  <si>
    <t>Participación Ciudadana    / Dirección Administrativa y financiera.</t>
  </si>
  <si>
    <t>Auditorías Internas.</t>
  </si>
  <si>
    <t>Información de calidad y en lenguaje claro.</t>
  </si>
  <si>
    <t>Diseñar la Estrategia de rendición de cuentas de la CGQ.</t>
  </si>
  <si>
    <t>Estrategia de rendición de cuentas.</t>
  </si>
  <si>
    <r>
      <rPr>
        <sz val="9"/>
        <rFont val="Arial"/>
        <family val="2"/>
      </rPr>
      <t>Implementar estrategia de fortalecimiento de comunicación
interna.</t>
    </r>
  </si>
  <si>
    <t>Estrategia implementada.</t>
  </si>
  <si>
    <t>Diálogo de doble vía con la ciudadanía y sus organizaciones.</t>
  </si>
  <si>
    <t>Página web actualizada.</t>
  </si>
  <si>
    <t>Publicada página web.</t>
  </si>
  <si>
    <t>Audiencia pública de rendición de cuentas.</t>
  </si>
  <si>
    <t>Contralor - Todos los líderes de Procesos.</t>
  </si>
  <si>
    <t>Esta rendición se presenta anualmente al final de la vigencia.</t>
  </si>
  <si>
    <t>Incentivos para motivar la cultura de la rendición pública de cuentas.</t>
  </si>
  <si>
    <t>Eventos de Capacitación.</t>
  </si>
  <si>
    <t>Participación Ciudadana y Dirección Técnica.</t>
  </si>
  <si>
    <t>Para los días 11 y 12 de agosto se tiene programada capacitación a la ciudadanía, veeduría y grupos de interés.</t>
  </si>
  <si>
    <t>Evaluación y retroalimentación a la gestión institucional.</t>
  </si>
  <si>
    <r>
      <rPr>
        <sz val="9"/>
        <rFont val="Arial"/>
        <family val="2"/>
      </rPr>
      <t>Evaluar audiencia pública        de Rendición   de
cuentas.</t>
    </r>
  </si>
  <si>
    <t>Se realizará finalizando la vigencia 2022.</t>
  </si>
  <si>
    <r>
      <rPr>
        <sz val="9"/>
        <rFont val="Arial"/>
        <family val="2"/>
      </rPr>
      <t>Generación de     acciones de mejora con base   en    los resultados   de
las encuestas.</t>
    </r>
  </si>
  <si>
    <r>
      <rPr>
        <sz val="9"/>
        <rFont val="Arial"/>
        <family val="2"/>
      </rPr>
      <t>Estructura administrativa y Direccionamiento
estratégico.</t>
    </r>
  </si>
  <si>
    <r>
      <rPr>
        <sz val="9"/>
        <rFont val="Arial"/>
        <family val="2"/>
      </rPr>
      <t>Establecer mecanismos de
comunicación</t>
    </r>
    <r>
      <rPr>
        <sz val="9"/>
        <color rgb="FF000000"/>
        <rFont val="Arial"/>
        <family val="2"/>
      </rPr>
      <t xml:space="preserve"> interna       que fortalezcan    la atención   y   el servicio         al ciudadano,   en cumplimiento de  la  ley  y  los procedimientos establecidos acorde  con  la estructura administrativa
de la entidad.</t>
    </r>
  </si>
  <si>
    <r>
      <rPr>
        <sz val="9"/>
        <rFont val="Arial"/>
        <family val="2"/>
      </rPr>
      <t>Actividades de participación
en relación</t>
    </r>
    <r>
      <rPr>
        <sz val="9"/>
        <color rgb="FF000000"/>
        <rFont val="Arial"/>
        <family val="2"/>
      </rPr>
      <t xml:space="preserve"> al control fiscal.</t>
    </r>
  </si>
  <si>
    <t>Fortalecimiento de los canales de atención.</t>
  </si>
  <si>
    <t>Actividades de participación en relación al control fiscal.</t>
  </si>
  <si>
    <t>Talento humano.</t>
  </si>
  <si>
    <t>Actividades de capacitación y bienestar social.</t>
  </si>
  <si>
    <t>Dirección Administrativa y financiera.</t>
  </si>
  <si>
    <t>Normativo y procedimental.</t>
  </si>
  <si>
    <t>Controles.</t>
  </si>
  <si>
    <r>
      <rPr>
        <sz val="9"/>
        <rFont val="Arial"/>
        <family val="2"/>
      </rPr>
      <t>100% de las PQRS
Atendidas.</t>
    </r>
  </si>
  <si>
    <t>Relacionamiento con el ciudadano.</t>
  </si>
  <si>
    <r>
      <rPr>
        <sz val="9"/>
        <rFont val="Arial"/>
        <family val="2"/>
      </rPr>
      <t>Implementar  la encuesta      de satisfacción  en forma electrónica  del ciudadano,   en relación   a   los
trámites  de  la CGQ.</t>
    </r>
  </si>
  <si>
    <t>Encuesta electrónica, encuesta física de satisfacción.</t>
  </si>
  <si>
    <t>Encuesta implementada, publicada en la página web de la entidad.</t>
  </si>
  <si>
    <t>Lineamientos de Transparencia Activa.</t>
  </si>
  <si>
    <t>Lineamientos de Transparencia Pasiva.</t>
  </si>
  <si>
    <r>
      <rPr>
        <sz val="9"/>
        <rFont val="Arial"/>
        <family val="2"/>
      </rPr>
      <t>Responder oportunamente las   solicitudes de  información de                los
ciudadanos.</t>
    </r>
  </si>
  <si>
    <r>
      <rPr>
        <sz val="9"/>
        <rFont val="Arial"/>
        <family val="2"/>
      </rPr>
      <t>100% de las solicitudes de información respondidas en el tiempo
y términos establecidos.</t>
    </r>
  </si>
  <si>
    <t>Elaboración de los Instrumentos de Gestión de la Información.</t>
  </si>
  <si>
    <t>Inventario de activos de información de la CGQ.</t>
  </si>
  <si>
    <t>Esquema de Publicación actualizado.</t>
  </si>
  <si>
    <t>Criterio diferencial de accesibilidad.</t>
  </si>
  <si>
    <t>Portal actualizado.</t>
  </si>
  <si>
    <t>Monitoreo del Acceso a la Información Pública.</t>
  </si>
  <si>
    <t>(1) informe.</t>
  </si>
  <si>
    <t>Dirección Administrativa y Financiera/ asesora control interno.</t>
  </si>
  <si>
    <r>
      <rPr>
        <sz val="9"/>
        <rFont val="Arial"/>
        <family val="2"/>
      </rPr>
      <t>100% de funcionarios capacitados en temas específicos para el desempeño
del cargo.</t>
    </r>
  </si>
  <si>
    <t>Consulta y divulgación.</t>
  </si>
  <si>
    <t>Actualización del Mapa de Riesgos de Corrupción.</t>
  </si>
  <si>
    <t>Política de Administración   de Riesgos.</t>
  </si>
  <si>
    <t>Realizar actividades de difusión de      la versión actualizada del mapa de riesgo de corrupción de la CGQ a       sus funcionarios.</t>
  </si>
  <si>
    <t>Evento de capacitación.</t>
  </si>
  <si>
    <t>Publicación del Plan Anticorrupción y Atención al
Ciudadano.</t>
  </si>
  <si>
    <t>Revisión  por  parte de los
responsables de procesos de los riesgos de corrupción.</t>
  </si>
  <si>
    <t>Monitoreo y revisión.</t>
  </si>
  <si>
    <t>Mapas revisados y/o ajustados.</t>
  </si>
  <si>
    <t>Seguimiento a los controles de los mapas de los riesgos.</t>
  </si>
  <si>
    <t>Seguimiento a los controles de los Mapas de riesgos de la entidad.</t>
  </si>
  <si>
    <t>Todos los lideres de Procesos.</t>
  </si>
  <si>
    <t>Acceso a presentación de PQRS y
Ventanilla Única, dentro de los tiempos establecidos.</t>
  </si>
  <si>
    <t>Verificación constante del enlace
de fácil acceso en la WEB.</t>
  </si>
  <si>
    <t>Link actualizado   y Buzón       con sus  aperturas y            cierre documentado.</t>
  </si>
  <si>
    <t>Participación Ciudadana    / Dirección Administrativa y Financiera.</t>
  </si>
  <si>
    <t>El enlace se encuentra activo y en    revisión constante de su disponibilidad.</t>
  </si>
  <si>
    <t>Promoción  y uso   de   las herramientas de participación ciudadana que brinda la página    web de la Contraloría General del Quindío para motivar el control social.</t>
  </si>
  <si>
    <t>Difusión página Web basada  hacia un control fiscal oportuno, incluyente   y ambiental.</t>
  </si>
  <si>
    <t>El slogan fue modificado, teniendo en cuenta la nueva administración    de la CGQ y su nuevo plan estratégico "Hacia un control fiscal  oportuno, incluyente y ambiental".</t>
  </si>
  <si>
    <t>Ventanilla única   virtual para la
atención de peticiones, quejas,
denuncias y reclamos.</t>
  </si>
  <si>
    <t>Ventanilla única virtual para            la atención de la comunidad.</t>
  </si>
  <si>
    <t>Informes oportunos y con pontitud, información constante al usuario    del estado y proceso del trámite.</t>
  </si>
  <si>
    <t>PQRs recibidas, PQRs
procesadas y PQRs       con respuesta.</t>
  </si>
  <si>
    <t>Auditorías Internas para realizar mejoras en la gestión.</t>
  </si>
  <si>
    <t>Auditorías internas periódicas a cada una de las áreas de la institución.</t>
  </si>
  <si>
    <t>Oficina Asesora de Control Interno.</t>
  </si>
  <si>
    <t>Oficina Asesora de Planeación.</t>
  </si>
  <si>
    <t>Establecer canales de comunicación de la rendición
de la cuenta.</t>
  </si>
  <si>
    <t>Todos los líderes de procesos.</t>
  </si>
  <si>
    <t>Realizar audiencia pública de
rendición de cuentas de la vigencia 2022.</t>
  </si>
  <si>
    <t>Informar al ciudadano sobre los mecanismos de participación ciudadana.</t>
  </si>
  <si>
    <t>Sensibilizar acerca de la Rendición   de Cuentas a los funcionarios.</t>
  </si>
  <si>
    <t>(1) sensibilización para generar la cultura de rendición de cuentas en la entidad.</t>
  </si>
  <si>
    <t>(1) Documento.</t>
  </si>
  <si>
    <t>Aplicación   de una   encuesta de satisfacción para  medir  su percepción sobre            la
rendición     de cuentas.</t>
  </si>
  <si>
    <t>Atender los requerimientos de  información que presenta el ciudadano a través de la página web.</t>
  </si>
  <si>
    <t>Gestionar y realizar jornadas de sensibilización con el propósito de
fomentar y fortalecer el servicio a la comunidad.</t>
  </si>
  <si>
    <t>Al momento de llegada, se asigna   a un  funcionario, dando respuesta  en términos legales a todas las PQRs.</t>
  </si>
  <si>
    <r>
      <rPr>
        <sz val="9"/>
        <rFont val="Arial"/>
        <family val="2"/>
      </rPr>
      <t>Realizar  por  lo menos  un análisis  de  los resultados    de
las encuestas</t>
    </r>
    <r>
      <rPr>
        <sz val="9"/>
        <color rgb="FF000000"/>
        <rFont val="Arial"/>
        <family val="2"/>
      </rPr>
      <t xml:space="preserve"> de  satisfacción en                las capacitaciones al  ciudadano  y sujetos de control.</t>
    </r>
  </si>
  <si>
    <r>
      <rPr>
        <sz val="9"/>
        <rFont val="Arial"/>
        <family val="2"/>
      </rPr>
      <t>Documentos de análisis de resultados de las e</t>
    </r>
    <r>
      <rPr>
        <sz val="9"/>
        <color rgb="FF000000"/>
        <rFont val="Arial"/>
        <family val="2"/>
      </rPr>
      <t>ncuestas.</t>
    </r>
  </si>
  <si>
    <t>El informe es el Formato  15  del SIA MISIONAL que contiene los registros sobre las solicitudes de acceso de la información,  ya se rindió cuenta del primer trimestre.</t>
  </si>
  <si>
    <t>Generar mecanismos para facilitar el acceso a la información para grupos con criterio diferencial de accesibilidad.</t>
  </si>
  <si>
    <t>Los mecanismos de acceso a la información de la CGQ son incluyentes sin excepción.</t>
  </si>
  <si>
    <t>PLAN ANTICORRUPCIÓN Y ATENCIÓN AL CIUDADANO VIGENCIA 2022</t>
  </si>
  <si>
    <t>El día 10 de mayo se revisó y    aprobó la modificación con todos los  líderes de procesos el avance del Plan Anticorrupción.</t>
  </si>
  <si>
    <t>RESOLUCIÓN 309 DE 2021</t>
  </si>
  <si>
    <t>Responder oportunamente las solicitudes de información de los ciudadanos.</t>
  </si>
  <si>
    <t>Mantener actualizado el inventario de activos de información de la CGQ.</t>
  </si>
  <si>
    <t>Difundir a los funcionarios de la CGQ la importancia de los principios  y valores institucionales (Código de Ética y Buen Gobierno).</t>
  </si>
  <si>
    <t>Se  inició  la  revisión  y actualización de los riesgos. 
Dentro del mapa de riesgos definido se actualizaron los controles de los riesgos.</t>
  </si>
  <si>
    <t>Valor Cuatrimiestral</t>
  </si>
  <si>
    <t>Desarrollar  las competencias de los funcionarios de acuerdo con la naturaleza del cargo.</t>
  </si>
  <si>
    <t>Evaluar audiencia pública        de Rendición   de
cuentas.</t>
  </si>
  <si>
    <r>
      <rPr>
        <sz val="9"/>
        <rFont val="Arial"/>
        <family val="2"/>
      </rPr>
      <t>Se realiza a través  de los directores los cuales son
comunicados a los</t>
    </r>
    <r>
      <rPr>
        <sz val="9"/>
        <color rgb="FF000000"/>
        <rFont val="Arial"/>
        <family val="2"/>
      </rPr>
      <t xml:space="preserve"> demás funcionarios.</t>
    </r>
  </si>
  <si>
    <t>Todo documento que llega es  radicado  por ventanilla única y luego es redireccionado a los lideres o líder correspondiente al momento de   llegada, se asigna a un funcionario, dando respuesta en términos legales a todas las PQRs.</t>
  </si>
  <si>
    <t>En la página web institucional se encuentra un formulario para recepción de PQD (peticiones, quejas y denuncias).</t>
  </si>
  <si>
    <t>Implementar la encuesta de satisfacción en forma electrónica  del ciudadano, en relación a los trámites de la CGQ.</t>
  </si>
  <si>
    <t>Todas las áreas que producen documentos susceptibles de publicación cumplen a cabalidad con su función.</t>
  </si>
  <si>
    <r>
      <rPr>
        <sz val="9"/>
        <rFont val="Arial"/>
        <family val="2"/>
      </rPr>
      <t>Al  momento de llegada, se asigna a un funcionario, dando respuesta en términos legales a todas</t>
    </r>
    <r>
      <rPr>
        <sz val="9"/>
        <color rgb="FF000000"/>
        <rFont val="Arial"/>
        <family val="2"/>
      </rPr>
      <t xml:space="preserve"> las PQRs y sumado a lo anterior, se debe dar respuesta a los sujetos investigados o sancionados sobre los procesos tramitados o en curso de la jefatura.
Segundo cuatrimestre:  se continúa con la dinámica de las PQRs.
</t>
    </r>
  </si>
  <si>
    <t>Fortalecimiento de las oficinas de control interno de las entidades sujetas de control a través Capacitación "Control
Interno Fiscal".</t>
  </si>
  <si>
    <t>Análisis   de   todos los  procesos  de  la Contraloría General  del Quindío,  identificar posibles      riesgos de corrupción.</t>
  </si>
  <si>
    <t>Todos  los
líderes de Procesos.</t>
  </si>
  <si>
    <t>Socialización de la estrategia entre los funcionarios vía email y presencial.
Segundo cuatrimestre:   Ya se está proyectando por parte de la Dirección Técnica la nueva resolución que emitirá directrices sobre la rendición de la cuenta por parte de los sujetos de control.</t>
  </si>
  <si>
    <t>Se revisó la resolución 308 de 2021 y se envió vía correo electrónico a todos los funcionarios de la CGQ.
Segundo cuatrimestre:    Se adoptó el Manual Metodología de Riesgos versión 6 en el mes de julio, por tanto se tiene pendiente la resolución de actualización de Política de Administración de Riesgos (la cual ya se encuentra proyectada), también se actualizaron las matrices de riesgos para cada proceso.</t>
  </si>
  <si>
    <t>Se encuentra publicado en la página web de la CGQ.
El dia 6 de Junio se envio por email a todos los funcionarios de la CGQ, Resolución 308 de 2021, la guía para la administración del riesgo y el diseño de controles en entidades públicas del DAFP.
El dia 8 de junio se programo capacitación para todos los funcionarios del mapa de riesgos.
Segundo cuatrimestre:  en el mes de agosto se tuvo varias reuniones con los líderes de procesos donde se socializaron las nuevas matrices de riesgos y se hizo acompañamiento para su diligenciamiento.</t>
  </si>
  <si>
    <t xml:space="preserve">Se definió como formato de matriz de riesgo a utilizar el formato vigente del DAFP, se envió a todos los líderes para su respectiva actualización, y así poder controlar los riesgos vigentes.
Segundo cuatrimestre: La nueva política divide las matrices por procesos.   </t>
  </si>
  <si>
    <t>Es de aclarar que el mapa de riesgos institucionales contiene los riesgos de corrupción.
Segundo cuatrimestre:  Se adecuará el mapa de riesgos de corrupción a las nuevas directrices del Manual Metodología de Riesgos versión 6 del DAFP, el cual conlleva a medir el impacto de riesgos de corrupción a través de la contestación de 19 preguntas.</t>
  </si>
  <si>
    <t>Se entregó a cada líder el mapa de riesgos via email para su estudio, seguidamente se procedió a consolidarlo.
La capacitación fue dada el dia 8 de Junio donde se difundió la versión actualizada del mapa de riesgos de corrupción.
Segundo cuatrimestre:  en el mes de agosto se tuvo varias reuniones con los líderes de procesos donde se socializaron las nuevas matrices de riesgos y se hizo acompañamiento para su diligenciamiento.</t>
  </si>
  <si>
    <t xml:space="preserve">Se socializó el Código de Integridad e implementó estrategia para comunicación mensual de cada uno de los valores.
Segundo cuatrimestre:  Se entregó a los funcionarios planeadores cada mes, alusivos a dos valores cada uno.
</t>
  </si>
  <si>
    <t>CADA CUATRIMESTRE DEBE QUEDAR CON EL 33,33% PARA QUE SUME EL 100%</t>
  </si>
  <si>
    <t>Informes oportunos y con prontitud, información constante al usuario    del estado y proceso del trámite.</t>
  </si>
  <si>
    <t>Teniendo  en  cuenta  el artículo  2.1.4.7 “publicación de los anexos”    del decreto 124 de 2016, y el documento de “Estrategias para     la Construcción del Plan Anticorrupción de Atención al Ciudadano - Versión 2 de la Guía para la Gestión del Riesgo de Corrupción”, se han realizado reuniones para dar lineamientos y  avanzar sobre el tema.
Ademas se presume dar cumplimiento al estar publicando en las redes sociales las actividades realizadas por la contraloria.</t>
  </si>
  <si>
    <t>Todo documento que llega es   radicado por ventanilla única y luego es redireccionado a los lideres o  líder correspondiente, quien asigna a un funcionario, dando respuesta en términos legales a todas las PQRs.</t>
  </si>
  <si>
    <t>Se viene cumpliendo con el PAAI   aprobado para el año 2022. 
Ya se terminaron la  auditoria de contratación  y está en curso la de responsabilidad fiscal y jurisdicción coactiva.
Segundo cuatrimestre:  Se terminaron las auditorías de responsabilidad fiscal y jurisdicción coactiva; y proceso micro y participación ciudadana.
Tercer Cuatrimestre:  Se cumplió con las 7 auditorías programadas en el plan anual de auditorías internas (PAAI) para el año 2022, aprobado por el comité institucional de coordinación de contro interno (acta #013 del 15 de noviembre del 2022).</t>
  </si>
  <si>
    <t xml:space="preserve">Se esta ejecutando satisfactoriamente el plan de capacitación y bienestar social. Se han llevado a cabo capacitaciones en diversos temas tanto para los funcionarios como para los sujetos de control.
Se han realizado diversas actividades de bienestar social (tardes de cine, dia del servidor público, tardes deportivas, asistencia a los juegos nacionales del control fiscal y se esta adelantando las gestiones para la integración de fin de año). </t>
  </si>
  <si>
    <t>Se habilito el correo xxxxx y el sitio web para las denuncias internas y se socializó todo a traves de la circular xxxx.</t>
  </si>
  <si>
    <t>Se realiza tabulación de las   encuestas de satisfacción diligenciadas por los asistentes  a las capacitaciones de lo cual se  genera un informe.</t>
  </si>
  <si>
    <t>La información se encuentra publicada en la página web de la entidad, no obstante, se sigue actualizando la información por parte de los lideres del proceso.</t>
  </si>
  <si>
    <t>Se resolvieron inquietudes a los sujetos de control y se realizaron capacitaciones dirigidas a los interesados.
Durante el mes de Noviembre se realizaron capacitaciones dirigidas no solo a a las oficinas de control interno, sino tambien a los demas funcionarios interasados en participar.
* Herramientas practicas de gestión, para la formulación de planes de mejoramiento en las entidades del orden territorial sujetas a los organos de control.
* El régimen jurídico de la supervión de los contratos estatales.</t>
  </si>
  <si>
    <t>Se realizan periodicamente las ejecuciones presuestales y de tesoreria y se determinan las necesidades teniendo en cuanta siempre la optimización de los recursos disponibles.</t>
  </si>
  <si>
    <t>Realizar actividades de difusión de  la versión actualizada del mapa de riesgo de corrupción de la CGQ a sus funcionarios.</t>
  </si>
  <si>
    <t>AVANCE PLAN ANTICORRUPCIÓN Y ATENCIÓN AL CIUDADANO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</si>
</sst>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color rgb="FF000000"/>
      <name val="Times New Roman"/>
      <charset val="204"/>
    </font>
    <font>
      <b/>
      <sz val="9"/>
      <name val="Arial"/>
      <family val="2"/>
    </font>
    <font>
      <sz val="9"/>
      <name val="Arial"/>
      <family val="2"/>
    </font>
    <font>
      <sz val="9"/>
      <color rgb="FF000000"/>
      <name val="Arial"/>
      <family val="2"/>
    </font>
    <font>
      <b/>
      <sz val="10"/>
      <color rgb="FF000000"/>
      <name val="Arial"/>
      <family val="2"/>
    </font>
    <font>
      <b/>
      <sz val="9"/>
      <color rgb="FF000000"/>
      <name val="Arial"/>
      <family val="2"/>
    </font>
    <font>
      <b/>
      <sz val="9"/>
      <color theme="4" tint="-0.249977111117893"/>
      <name val="Arial"/>
      <family val="2"/>
    </font>
    <font>
      <b/>
      <sz val="14"/>
      <color rgb="FF000000"/>
      <name val="Arial"/>
      <family val="2"/>
    </font>
  </fonts>
  <fills count="7">
    <fill>
      <patternFill patternType="none"/>
    </fill>
    <fill>
      <patternFill patternType="gray125"/>
    </fill>
    <fill>
      <patternFill patternType="solid">
        <fgColor rgb="FFF8CAAC"/>
      </patternFill>
    </fill>
    <fill>
      <patternFill patternType="solid">
        <fgColor theme="5"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8">
    <xf numFmtId="0" fontId="0" fillId="0" borderId="0" xfId="0" applyAlignment="1">
      <alignment horizontal="left" vertical="top"/>
    </xf>
    <xf numFmtId="0" fontId="1" fillId="0" borderId="1" xfId="0" applyFont="1" applyBorder="1" applyAlignment="1">
      <alignment horizontal="center" vertical="center" wrapText="1"/>
    </xf>
    <xf numFmtId="164" fontId="3" fillId="0" borderId="1" xfId="0" applyNumberFormat="1" applyFont="1" applyBorder="1" applyAlignment="1">
      <alignment horizontal="left" vertical="center" shrinkToFit="1"/>
    </xf>
    <xf numFmtId="0" fontId="2" fillId="0" borderId="1" xfId="0" applyFont="1" applyBorder="1" applyAlignment="1">
      <alignment horizontal="left" vertical="top" wrapText="1"/>
    </xf>
    <xf numFmtId="9" fontId="3" fillId="0" borderId="1" xfId="0" applyNumberFormat="1" applyFont="1" applyBorder="1" applyAlignment="1">
      <alignment horizontal="left" vertical="center" shrinkToFi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9" fontId="5" fillId="0" borderId="1" xfId="0" applyNumberFormat="1" applyFont="1" applyBorder="1" applyAlignment="1">
      <alignment horizontal="center" vertical="top"/>
    </xf>
    <xf numFmtId="0" fontId="3" fillId="0" borderId="2" xfId="0" applyFont="1" applyBorder="1" applyAlignment="1">
      <alignment horizontal="left" vertical="top"/>
    </xf>
    <xf numFmtId="0" fontId="7" fillId="4" borderId="7" xfId="0" applyFont="1" applyFill="1" applyBorder="1" applyAlignment="1">
      <alignment horizontal="right"/>
    </xf>
    <xf numFmtId="9" fontId="7" fillId="4" borderId="8" xfId="0" applyNumberFormat="1" applyFont="1" applyFill="1" applyBorder="1" applyAlignment="1">
      <alignment horizontal="center"/>
    </xf>
    <xf numFmtId="0" fontId="3" fillId="0" borderId="0" xfId="0" applyFont="1" applyAlignment="1">
      <alignment horizontal="left" vertical="top" wrapText="1"/>
    </xf>
    <xf numFmtId="0" fontId="2" fillId="5" borderId="1" xfId="0" applyFont="1" applyFill="1" applyBorder="1" applyAlignment="1">
      <alignment horizontal="left" vertical="top" wrapText="1"/>
    </xf>
    <xf numFmtId="9" fontId="3" fillId="5" borderId="1" xfId="0" applyNumberFormat="1" applyFont="1" applyFill="1" applyBorder="1" applyAlignment="1">
      <alignment horizontal="left" vertical="center" shrinkToFit="1"/>
    </xf>
    <xf numFmtId="0" fontId="3" fillId="5" borderId="1" xfId="0" applyFont="1" applyFill="1" applyBorder="1" applyAlignment="1">
      <alignment horizontal="left" vertical="top"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shrinkToFit="1"/>
    </xf>
    <xf numFmtId="164" fontId="3" fillId="0" borderId="1" xfId="0" applyNumberFormat="1" applyFont="1" applyBorder="1" applyAlignment="1">
      <alignment horizontal="left" vertical="center" shrinkToFi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2" fillId="2" borderId="1" xfId="0" applyFont="1" applyFill="1" applyBorder="1" applyAlignment="1">
      <alignment horizontal="left" vertical="top" wrapText="1"/>
    </xf>
    <xf numFmtId="9" fontId="3" fillId="0" borderId="1" xfId="0" applyNumberFormat="1" applyFont="1" applyBorder="1" applyAlignment="1">
      <alignment horizontal="center"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center" vertical="top"/>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1"/>
  <sheetViews>
    <sheetView tabSelected="1" view="pageBreakPreview" topLeftCell="A49" zoomScale="90" zoomScaleNormal="110" zoomScaleSheetLayoutView="90" workbookViewId="0">
      <selection activeCell="E6" sqref="E6"/>
    </sheetView>
  </sheetViews>
  <sheetFormatPr baseColWidth="10" defaultColWidth="9.33203125" defaultRowHeight="12" x14ac:dyDescent="0.2"/>
  <cols>
    <col min="1" max="1" width="19.1640625" style="8" customWidth="1"/>
    <col min="2" max="2" width="5.1640625" style="8" customWidth="1"/>
    <col min="3" max="3" width="31.1640625" style="8" customWidth="1"/>
    <col min="4" max="4" width="24.5" style="8" customWidth="1"/>
    <col min="5" max="5" width="23.33203125" style="8" customWidth="1"/>
    <col min="6" max="8" width="8.83203125" style="8" customWidth="1"/>
    <col min="9" max="9" width="53" style="8" customWidth="1"/>
    <col min="10" max="10" width="27.6640625" style="8" hidden="1" customWidth="1"/>
    <col min="11" max="16384" width="9.33203125" style="8"/>
  </cols>
  <sheetData>
    <row r="1" spans="1:10" ht="12.75" x14ac:dyDescent="0.2">
      <c r="A1" s="36" t="s">
        <v>186</v>
      </c>
      <c r="B1" s="36"/>
      <c r="C1" s="36"/>
      <c r="D1" s="36"/>
      <c r="E1" s="36"/>
      <c r="F1" s="36"/>
      <c r="G1" s="36"/>
      <c r="H1" s="36"/>
      <c r="I1" s="36"/>
    </row>
    <row r="2" spans="1:10" ht="15.75" customHeight="1" x14ac:dyDescent="0.2">
      <c r="A2" s="29" t="s">
        <v>43</v>
      </c>
      <c r="B2" s="30"/>
      <c r="C2" s="30"/>
      <c r="D2" s="30"/>
      <c r="E2" s="30"/>
      <c r="F2" s="30"/>
      <c r="G2" s="30"/>
      <c r="H2" s="30"/>
      <c r="I2" s="31"/>
    </row>
    <row r="3" spans="1:10" x14ac:dyDescent="0.2">
      <c r="A3" s="40" t="s">
        <v>44</v>
      </c>
      <c r="B3" s="42" t="s">
        <v>45</v>
      </c>
      <c r="C3" s="42" t="s">
        <v>46</v>
      </c>
      <c r="D3" s="42" t="s">
        <v>47</v>
      </c>
      <c r="E3" s="42" t="s">
        <v>48</v>
      </c>
      <c r="F3" s="37" t="s">
        <v>49</v>
      </c>
      <c r="G3" s="38"/>
      <c r="H3" s="39"/>
      <c r="I3" s="42" t="s">
        <v>50</v>
      </c>
    </row>
    <row r="4" spans="1:10" x14ac:dyDescent="0.2">
      <c r="A4" s="41"/>
      <c r="B4" s="43"/>
      <c r="C4" s="43"/>
      <c r="D4" s="43"/>
      <c r="E4" s="43"/>
      <c r="F4" s="1" t="s">
        <v>15</v>
      </c>
      <c r="G4" s="1" t="s">
        <v>16</v>
      </c>
      <c r="H4" s="1" t="s">
        <v>17</v>
      </c>
      <c r="I4" s="43"/>
    </row>
    <row r="5" spans="1:10" ht="48" x14ac:dyDescent="0.2">
      <c r="A5" s="22" t="s">
        <v>106</v>
      </c>
      <c r="B5" s="2">
        <v>1.1000000000000001</v>
      </c>
      <c r="C5" s="5" t="s">
        <v>8</v>
      </c>
      <c r="D5" s="5" t="s">
        <v>20</v>
      </c>
      <c r="E5" s="5" t="s">
        <v>21</v>
      </c>
      <c r="F5" s="4"/>
      <c r="G5" s="4"/>
      <c r="H5" s="4"/>
      <c r="I5" s="5"/>
      <c r="J5" s="5" t="s">
        <v>174</v>
      </c>
    </row>
    <row r="6" spans="1:10" ht="198" customHeight="1" x14ac:dyDescent="0.2">
      <c r="A6" s="22"/>
      <c r="B6" s="2">
        <v>1.2</v>
      </c>
      <c r="C6" s="5" t="s">
        <v>22</v>
      </c>
      <c r="D6" s="5" t="s">
        <v>23</v>
      </c>
      <c r="E6" s="5" t="s">
        <v>21</v>
      </c>
      <c r="F6" s="4"/>
      <c r="G6" s="4"/>
      <c r="H6" s="4"/>
      <c r="I6" s="5"/>
      <c r="J6" s="5" t="s">
        <v>174</v>
      </c>
    </row>
    <row r="7" spans="1:10" ht="126.75" customHeight="1" x14ac:dyDescent="0.2">
      <c r="A7" s="22" t="s">
        <v>105</v>
      </c>
      <c r="B7" s="2">
        <v>2.1</v>
      </c>
      <c r="C7" s="5" t="s">
        <v>165</v>
      </c>
      <c r="D7" s="5" t="s">
        <v>25</v>
      </c>
      <c r="E7" s="5" t="s">
        <v>26</v>
      </c>
      <c r="F7" s="4"/>
      <c r="G7" s="4"/>
      <c r="H7" s="4"/>
      <c r="I7" s="5"/>
    </row>
    <row r="8" spans="1:10" ht="141" customHeight="1" x14ac:dyDescent="0.2">
      <c r="A8" s="22"/>
      <c r="B8" s="2">
        <v>2.2000000000000002</v>
      </c>
      <c r="C8" s="5" t="s">
        <v>27</v>
      </c>
      <c r="D8" s="5" t="s">
        <v>28</v>
      </c>
      <c r="E8" s="5" t="s">
        <v>166</v>
      </c>
      <c r="F8" s="4"/>
      <c r="G8" s="4"/>
      <c r="H8" s="4"/>
      <c r="I8" s="5"/>
    </row>
    <row r="9" spans="1:10" ht="48" x14ac:dyDescent="0.2">
      <c r="A9" s="22" t="s">
        <v>104</v>
      </c>
      <c r="B9" s="2">
        <v>3.1</v>
      </c>
      <c r="C9" s="5" t="s">
        <v>185</v>
      </c>
      <c r="D9" s="5" t="s">
        <v>108</v>
      </c>
      <c r="E9" s="5" t="s">
        <v>21</v>
      </c>
      <c r="F9" s="4"/>
      <c r="G9" s="4"/>
      <c r="H9" s="4"/>
      <c r="I9" s="5"/>
    </row>
    <row r="10" spans="1:10" ht="48" x14ac:dyDescent="0.2">
      <c r="A10" s="22"/>
      <c r="B10" s="2">
        <v>3.2</v>
      </c>
      <c r="C10" s="5" t="s">
        <v>109</v>
      </c>
      <c r="D10" s="5" t="s">
        <v>53</v>
      </c>
      <c r="E10" s="5" t="s">
        <v>21</v>
      </c>
      <c r="F10" s="4"/>
      <c r="G10" s="4"/>
      <c r="H10" s="4"/>
      <c r="I10" s="5"/>
      <c r="J10" s="5" t="s">
        <v>174</v>
      </c>
    </row>
    <row r="11" spans="1:10" ht="48" x14ac:dyDescent="0.2">
      <c r="A11" s="6" t="s">
        <v>111</v>
      </c>
      <c r="B11" s="2">
        <v>4.0999999999999996</v>
      </c>
      <c r="C11" s="5" t="s">
        <v>110</v>
      </c>
      <c r="D11" s="5" t="s">
        <v>112</v>
      </c>
      <c r="E11" s="5" t="s">
        <v>26</v>
      </c>
      <c r="F11" s="4"/>
      <c r="G11" s="4"/>
      <c r="H11" s="4"/>
      <c r="I11" s="5"/>
      <c r="J11" s="5" t="s">
        <v>174</v>
      </c>
    </row>
    <row r="12" spans="1:10" ht="48" x14ac:dyDescent="0.2">
      <c r="A12" s="6" t="s">
        <v>54</v>
      </c>
      <c r="B12" s="2">
        <v>5.0999999999999996</v>
      </c>
      <c r="C12" s="5" t="s">
        <v>113</v>
      </c>
      <c r="D12" s="5" t="s">
        <v>114</v>
      </c>
      <c r="E12" s="5" t="s">
        <v>115</v>
      </c>
      <c r="F12" s="4"/>
      <c r="G12" s="4"/>
      <c r="H12" s="4"/>
      <c r="I12" s="5"/>
      <c r="J12" s="5" t="s">
        <v>174</v>
      </c>
    </row>
    <row r="13" spans="1:10" x14ac:dyDescent="0.2">
      <c r="A13" s="29" t="s">
        <v>10</v>
      </c>
      <c r="B13" s="30"/>
      <c r="C13" s="30"/>
      <c r="D13" s="30"/>
      <c r="E13" s="30"/>
      <c r="F13" s="30"/>
      <c r="G13" s="30"/>
      <c r="H13" s="30"/>
      <c r="I13" s="31"/>
    </row>
    <row r="14" spans="1:10" ht="67.5" customHeight="1" x14ac:dyDescent="0.2">
      <c r="A14" s="22" t="s">
        <v>116</v>
      </c>
      <c r="B14" s="2">
        <v>1.1000000000000001</v>
      </c>
      <c r="C14" s="3" t="s">
        <v>117</v>
      </c>
      <c r="D14" s="3" t="s">
        <v>118</v>
      </c>
      <c r="E14" s="3" t="s">
        <v>119</v>
      </c>
      <c r="F14" s="4"/>
      <c r="G14" s="4"/>
      <c r="H14" s="4"/>
      <c r="I14" s="3"/>
      <c r="J14" s="5" t="s">
        <v>174</v>
      </c>
    </row>
    <row r="15" spans="1:10" ht="78" customHeight="1" x14ac:dyDescent="0.2">
      <c r="A15" s="23"/>
      <c r="B15" s="2">
        <v>1.2</v>
      </c>
      <c r="C15" s="3" t="s">
        <v>121</v>
      </c>
      <c r="D15" s="3" t="s">
        <v>122</v>
      </c>
      <c r="E15" s="5" t="s">
        <v>119</v>
      </c>
      <c r="F15" s="4"/>
      <c r="G15" s="4"/>
      <c r="H15" s="4"/>
      <c r="I15" s="3"/>
      <c r="J15" s="5" t="s">
        <v>174</v>
      </c>
    </row>
    <row r="16" spans="1:10" ht="68.25" customHeight="1" x14ac:dyDescent="0.2">
      <c r="A16" s="23"/>
      <c r="B16" s="2">
        <v>1.3</v>
      </c>
      <c r="C16" s="3" t="s">
        <v>124</v>
      </c>
      <c r="D16" s="3" t="s">
        <v>125</v>
      </c>
      <c r="E16" s="3" t="s">
        <v>55</v>
      </c>
      <c r="F16" s="4"/>
      <c r="G16" s="4"/>
      <c r="H16" s="4"/>
      <c r="I16" s="3"/>
      <c r="J16" s="5" t="s">
        <v>174</v>
      </c>
    </row>
    <row r="17" spans="1:10" ht="48" x14ac:dyDescent="0.2">
      <c r="A17" s="23"/>
      <c r="B17" s="2">
        <v>1.4</v>
      </c>
      <c r="C17" s="3" t="s">
        <v>175</v>
      </c>
      <c r="D17" s="3" t="s">
        <v>127</v>
      </c>
      <c r="E17" s="3" t="s">
        <v>55</v>
      </c>
      <c r="F17" s="4">
        <v>0.33329999999999999</v>
      </c>
      <c r="G17" s="4"/>
      <c r="H17" s="4"/>
      <c r="I17" s="3"/>
      <c r="J17" s="5" t="s">
        <v>174</v>
      </c>
    </row>
    <row r="18" spans="1:10" ht="133.5" customHeight="1" x14ac:dyDescent="0.2">
      <c r="A18" s="6" t="s">
        <v>56</v>
      </c>
      <c r="B18" s="2">
        <v>2.1</v>
      </c>
      <c r="C18" s="3" t="s">
        <v>128</v>
      </c>
      <c r="D18" s="3" t="s">
        <v>129</v>
      </c>
      <c r="E18" s="3" t="s">
        <v>130</v>
      </c>
      <c r="F18" s="4"/>
      <c r="G18" s="4"/>
      <c r="H18" s="4"/>
      <c r="I18" s="3"/>
    </row>
    <row r="19" spans="1:10" x14ac:dyDescent="0.2">
      <c r="A19" s="29" t="s">
        <v>11</v>
      </c>
      <c r="B19" s="30"/>
      <c r="C19" s="30"/>
      <c r="D19" s="30"/>
      <c r="E19" s="30"/>
      <c r="F19" s="30"/>
      <c r="G19" s="30"/>
      <c r="H19" s="30"/>
      <c r="I19" s="31"/>
    </row>
    <row r="20" spans="1:10" ht="36" x14ac:dyDescent="0.2">
      <c r="A20" s="22" t="s">
        <v>57</v>
      </c>
      <c r="B20" s="2">
        <v>1.1000000000000001</v>
      </c>
      <c r="C20" s="16" t="s">
        <v>58</v>
      </c>
      <c r="D20" s="16" t="s">
        <v>59</v>
      </c>
      <c r="E20" s="16" t="s">
        <v>21</v>
      </c>
      <c r="F20" s="17"/>
      <c r="G20" s="17"/>
      <c r="H20" s="17"/>
      <c r="I20" s="21"/>
      <c r="J20" s="8" t="s">
        <v>150</v>
      </c>
    </row>
    <row r="21" spans="1:10" ht="48" x14ac:dyDescent="0.2">
      <c r="A21" s="22"/>
      <c r="B21" s="2">
        <v>1.2</v>
      </c>
      <c r="C21" s="18" t="s">
        <v>60</v>
      </c>
      <c r="D21" s="19" t="s">
        <v>61</v>
      </c>
      <c r="E21" s="16" t="s">
        <v>131</v>
      </c>
      <c r="F21" s="17"/>
      <c r="G21" s="17"/>
      <c r="H21" s="17"/>
      <c r="I21" s="19"/>
      <c r="J21" s="5" t="s">
        <v>174</v>
      </c>
    </row>
    <row r="22" spans="1:10" ht="48" x14ac:dyDescent="0.2">
      <c r="A22" s="22" t="s">
        <v>62</v>
      </c>
      <c r="B22" s="2">
        <v>2.1</v>
      </c>
      <c r="C22" s="16" t="s">
        <v>132</v>
      </c>
      <c r="D22" s="19" t="s">
        <v>63</v>
      </c>
      <c r="E22" s="16" t="s">
        <v>133</v>
      </c>
      <c r="F22" s="17"/>
      <c r="G22" s="17"/>
      <c r="H22" s="17"/>
      <c r="I22" s="19"/>
      <c r="J22" s="5" t="s">
        <v>174</v>
      </c>
    </row>
    <row r="23" spans="1:10" ht="48" customHeight="1" x14ac:dyDescent="0.2">
      <c r="A23" s="22"/>
      <c r="B23" s="2">
        <v>2.2000000000000002</v>
      </c>
      <c r="C23" s="16" t="s">
        <v>134</v>
      </c>
      <c r="D23" s="16" t="s">
        <v>65</v>
      </c>
      <c r="E23" s="16" t="s">
        <v>66</v>
      </c>
      <c r="F23" s="17"/>
      <c r="G23" s="17"/>
      <c r="H23" s="17"/>
      <c r="I23" s="21"/>
    </row>
    <row r="24" spans="1:10" x14ac:dyDescent="0.2">
      <c r="A24" s="32" t="s">
        <v>68</v>
      </c>
      <c r="B24" s="26">
        <v>3.1</v>
      </c>
      <c r="C24" s="28" t="s">
        <v>135</v>
      </c>
      <c r="D24" s="28" t="s">
        <v>69</v>
      </c>
      <c r="E24" s="28" t="s">
        <v>70</v>
      </c>
      <c r="F24" s="25"/>
      <c r="G24" s="33"/>
      <c r="H24" s="33"/>
      <c r="I24" s="28"/>
    </row>
    <row r="25" spans="1:10" ht="52.5" customHeight="1" x14ac:dyDescent="0.2">
      <c r="A25" s="32"/>
      <c r="B25" s="26"/>
      <c r="C25" s="28"/>
      <c r="D25" s="28"/>
      <c r="E25" s="28"/>
      <c r="F25" s="25"/>
      <c r="G25" s="33"/>
      <c r="H25" s="33"/>
      <c r="I25" s="28"/>
    </row>
    <row r="26" spans="1:10" ht="93.75" customHeight="1" x14ac:dyDescent="0.2">
      <c r="A26" s="32"/>
      <c r="B26" s="2">
        <v>3.2</v>
      </c>
      <c r="C26" s="16" t="s">
        <v>136</v>
      </c>
      <c r="D26" s="16" t="s">
        <v>137</v>
      </c>
      <c r="E26" s="19" t="s">
        <v>26</v>
      </c>
      <c r="F26" s="17"/>
      <c r="G26" s="17"/>
      <c r="H26" s="17"/>
      <c r="I26" s="16"/>
    </row>
    <row r="27" spans="1:10" ht="36" x14ac:dyDescent="0.2">
      <c r="A27" s="22" t="s">
        <v>72</v>
      </c>
      <c r="B27" s="2">
        <v>4.0999999999999996</v>
      </c>
      <c r="C27" s="16" t="s">
        <v>157</v>
      </c>
      <c r="D27" s="19" t="s">
        <v>138</v>
      </c>
      <c r="E27" s="16" t="s">
        <v>131</v>
      </c>
      <c r="F27" s="17"/>
      <c r="G27" s="17"/>
      <c r="H27" s="17"/>
      <c r="I27" s="19"/>
    </row>
    <row r="28" spans="1:10" ht="48" x14ac:dyDescent="0.2">
      <c r="A28" s="22"/>
      <c r="B28" s="2">
        <v>4.2</v>
      </c>
      <c r="C28" s="16" t="s">
        <v>139</v>
      </c>
      <c r="D28" s="19" t="s">
        <v>138</v>
      </c>
      <c r="E28" s="16" t="s">
        <v>131</v>
      </c>
      <c r="F28" s="17"/>
      <c r="G28" s="17"/>
      <c r="H28" s="17"/>
      <c r="I28" s="19"/>
    </row>
    <row r="29" spans="1:10" ht="48" x14ac:dyDescent="0.2">
      <c r="A29" s="22"/>
      <c r="B29" s="2">
        <v>4.3</v>
      </c>
      <c r="C29" s="18" t="s">
        <v>75</v>
      </c>
      <c r="D29" s="19" t="s">
        <v>138</v>
      </c>
      <c r="E29" s="16" t="s">
        <v>131</v>
      </c>
      <c r="F29" s="17"/>
      <c r="G29" s="17"/>
      <c r="H29" s="17"/>
      <c r="I29" s="19"/>
    </row>
    <row r="30" spans="1:10" x14ac:dyDescent="0.2">
      <c r="A30" s="29" t="s">
        <v>12</v>
      </c>
      <c r="B30" s="30"/>
      <c r="C30" s="30"/>
      <c r="D30" s="30"/>
      <c r="E30" s="30"/>
      <c r="F30" s="30"/>
      <c r="G30" s="30"/>
      <c r="H30" s="30"/>
      <c r="I30" s="31"/>
    </row>
    <row r="31" spans="1:10" ht="12.75" customHeight="1" x14ac:dyDescent="0.2">
      <c r="A31" s="23" t="s">
        <v>76</v>
      </c>
      <c r="B31" s="26">
        <v>1.1000000000000001</v>
      </c>
      <c r="C31" s="24" t="s">
        <v>77</v>
      </c>
      <c r="D31" s="24" t="s">
        <v>78</v>
      </c>
      <c r="E31" s="27" t="s">
        <v>26</v>
      </c>
      <c r="F31" s="25"/>
      <c r="G31" s="33"/>
      <c r="H31" s="33"/>
      <c r="I31" s="24"/>
      <c r="J31" s="34" t="s">
        <v>174</v>
      </c>
    </row>
    <row r="32" spans="1:10" ht="107.25" customHeight="1" x14ac:dyDescent="0.2">
      <c r="A32" s="23"/>
      <c r="B32" s="26"/>
      <c r="C32" s="24"/>
      <c r="D32" s="24"/>
      <c r="E32" s="27"/>
      <c r="F32" s="25"/>
      <c r="G32" s="33"/>
      <c r="H32" s="33"/>
      <c r="I32" s="24"/>
      <c r="J32" s="35"/>
    </row>
    <row r="33" spans="1:10" ht="48" x14ac:dyDescent="0.2">
      <c r="A33" s="6" t="s">
        <v>79</v>
      </c>
      <c r="B33" s="2">
        <v>2.1</v>
      </c>
      <c r="C33" s="5" t="s">
        <v>140</v>
      </c>
      <c r="D33" s="5" t="s">
        <v>80</v>
      </c>
      <c r="E33" s="5" t="s">
        <v>26</v>
      </c>
      <c r="F33" s="4"/>
      <c r="G33" s="4"/>
      <c r="H33" s="4"/>
      <c r="I33" s="5"/>
      <c r="J33" s="15" t="s">
        <v>174</v>
      </c>
    </row>
    <row r="34" spans="1:10" ht="60" x14ac:dyDescent="0.2">
      <c r="A34" s="6" t="s">
        <v>81</v>
      </c>
      <c r="B34" s="2">
        <v>3.1</v>
      </c>
      <c r="C34" s="5" t="s">
        <v>141</v>
      </c>
      <c r="D34" s="5" t="s">
        <v>82</v>
      </c>
      <c r="E34" s="5" t="s">
        <v>83</v>
      </c>
      <c r="F34" s="4"/>
      <c r="G34" s="4"/>
      <c r="H34" s="4"/>
      <c r="I34" s="5"/>
    </row>
    <row r="35" spans="1:10" ht="48" x14ac:dyDescent="0.2">
      <c r="A35" s="22" t="s">
        <v>84</v>
      </c>
      <c r="B35" s="2">
        <v>4.0999999999999996</v>
      </c>
      <c r="C35" s="5" t="s">
        <v>41</v>
      </c>
      <c r="D35" s="5" t="s">
        <v>85</v>
      </c>
      <c r="E35" s="5" t="s">
        <v>3</v>
      </c>
      <c r="F35" s="4"/>
      <c r="G35" s="4"/>
      <c r="H35" s="4"/>
      <c r="I35" s="5"/>
      <c r="J35" s="15" t="s">
        <v>174</v>
      </c>
    </row>
    <row r="36" spans="1:10" ht="53.25" customHeight="1" x14ac:dyDescent="0.2">
      <c r="A36" s="22"/>
      <c r="B36" s="2">
        <v>4.2</v>
      </c>
      <c r="C36" s="5" t="s">
        <v>40</v>
      </c>
      <c r="D36" s="7" t="s">
        <v>86</v>
      </c>
      <c r="E36" s="5" t="s">
        <v>133</v>
      </c>
      <c r="F36" s="4"/>
      <c r="G36" s="4"/>
      <c r="H36" s="4"/>
      <c r="I36" s="5"/>
    </row>
    <row r="37" spans="1:10" x14ac:dyDescent="0.2">
      <c r="A37" s="22" t="s">
        <v>87</v>
      </c>
      <c r="B37" s="26">
        <v>5.0999999999999996</v>
      </c>
      <c r="C37" s="24" t="s">
        <v>143</v>
      </c>
      <c r="D37" s="24" t="s">
        <v>144</v>
      </c>
      <c r="E37" s="27" t="s">
        <v>3</v>
      </c>
      <c r="F37" s="25"/>
      <c r="G37" s="33"/>
      <c r="H37" s="33"/>
      <c r="I37" s="24"/>
    </row>
    <row r="38" spans="1:10" ht="57.75" customHeight="1" x14ac:dyDescent="0.2">
      <c r="A38" s="22"/>
      <c r="B38" s="26"/>
      <c r="C38" s="24"/>
      <c r="D38" s="24"/>
      <c r="E38" s="27"/>
      <c r="F38" s="25"/>
      <c r="G38" s="33"/>
      <c r="H38" s="33"/>
      <c r="I38" s="24"/>
    </row>
    <row r="39" spans="1:10" ht="60" x14ac:dyDescent="0.2">
      <c r="A39" s="22"/>
      <c r="B39" s="2">
        <v>5.2</v>
      </c>
      <c r="C39" s="5" t="s">
        <v>161</v>
      </c>
      <c r="D39" s="5" t="s">
        <v>89</v>
      </c>
      <c r="E39" s="5" t="s">
        <v>83</v>
      </c>
      <c r="F39" s="4"/>
      <c r="G39" s="4"/>
      <c r="H39" s="4"/>
      <c r="I39" s="5"/>
      <c r="J39" s="15" t="s">
        <v>174</v>
      </c>
    </row>
    <row r="40" spans="1:10" x14ac:dyDescent="0.2">
      <c r="A40" s="29" t="s">
        <v>13</v>
      </c>
      <c r="B40" s="30"/>
      <c r="C40" s="30"/>
      <c r="D40" s="30"/>
      <c r="E40" s="30"/>
      <c r="F40" s="30"/>
      <c r="G40" s="30"/>
      <c r="H40" s="30"/>
      <c r="I40" s="31"/>
    </row>
    <row r="41" spans="1:10" ht="72" x14ac:dyDescent="0.2">
      <c r="A41" s="6" t="s">
        <v>91</v>
      </c>
      <c r="B41" s="2">
        <v>1.1000000000000001</v>
      </c>
      <c r="C41" s="5" t="s">
        <v>37</v>
      </c>
      <c r="D41" s="5" t="s">
        <v>38</v>
      </c>
      <c r="E41" s="5" t="s">
        <v>83</v>
      </c>
      <c r="F41" s="4"/>
      <c r="G41" s="4"/>
      <c r="H41" s="4"/>
      <c r="I41" s="5"/>
      <c r="J41" s="15" t="s">
        <v>174</v>
      </c>
    </row>
    <row r="42" spans="1:10" ht="106.5" customHeight="1" x14ac:dyDescent="0.2">
      <c r="A42" s="6" t="s">
        <v>92</v>
      </c>
      <c r="B42" s="2">
        <v>2.1</v>
      </c>
      <c r="C42" s="5" t="s">
        <v>151</v>
      </c>
      <c r="D42" s="7" t="s">
        <v>94</v>
      </c>
      <c r="E42" s="5" t="s">
        <v>26</v>
      </c>
      <c r="F42" s="4"/>
      <c r="G42" s="4"/>
      <c r="H42" s="4"/>
      <c r="I42" s="7"/>
      <c r="J42" s="15" t="s">
        <v>174</v>
      </c>
    </row>
    <row r="43" spans="1:10" ht="78" customHeight="1" x14ac:dyDescent="0.2">
      <c r="A43" s="22" t="s">
        <v>95</v>
      </c>
      <c r="B43" s="2">
        <v>3.1</v>
      </c>
      <c r="C43" s="5" t="s">
        <v>152</v>
      </c>
      <c r="D43" s="5" t="s">
        <v>96</v>
      </c>
      <c r="E43" s="5" t="s">
        <v>26</v>
      </c>
      <c r="F43" s="4"/>
      <c r="G43" s="4"/>
      <c r="H43" s="4"/>
      <c r="I43" s="20"/>
      <c r="J43" s="15" t="s">
        <v>174</v>
      </c>
    </row>
    <row r="44" spans="1:10" ht="48" x14ac:dyDescent="0.2">
      <c r="A44" s="22"/>
      <c r="B44" s="2">
        <v>3.2</v>
      </c>
      <c r="C44" s="5" t="s">
        <v>35</v>
      </c>
      <c r="D44" s="5" t="s">
        <v>97</v>
      </c>
      <c r="E44" s="5" t="s">
        <v>3</v>
      </c>
      <c r="F44" s="4"/>
      <c r="G44" s="4"/>
      <c r="H44" s="4"/>
      <c r="I44" s="5"/>
      <c r="J44" s="15" t="s">
        <v>174</v>
      </c>
    </row>
    <row r="45" spans="1:10" ht="60" x14ac:dyDescent="0.2">
      <c r="A45" s="6" t="s">
        <v>98</v>
      </c>
      <c r="B45" s="2">
        <v>4.0999999999999996</v>
      </c>
      <c r="C45" s="5" t="s">
        <v>146</v>
      </c>
      <c r="D45" s="5" t="s">
        <v>99</v>
      </c>
      <c r="E45" s="5" t="s">
        <v>3</v>
      </c>
      <c r="F45" s="4"/>
      <c r="G45" s="4"/>
      <c r="H45" s="4"/>
      <c r="I45" s="5"/>
      <c r="J45" s="15" t="s">
        <v>174</v>
      </c>
    </row>
    <row r="46" spans="1:10" ht="67.5" customHeight="1" x14ac:dyDescent="0.2">
      <c r="A46" s="6" t="s">
        <v>100</v>
      </c>
      <c r="B46" s="2">
        <v>5.0999999999999996</v>
      </c>
      <c r="C46" s="5" t="s">
        <v>34</v>
      </c>
      <c r="D46" s="5" t="s">
        <v>101</v>
      </c>
      <c r="E46" s="5" t="s">
        <v>26</v>
      </c>
      <c r="F46" s="4"/>
      <c r="G46" s="4"/>
      <c r="H46" s="4"/>
      <c r="I46" s="5"/>
      <c r="J46" s="15" t="s">
        <v>174</v>
      </c>
    </row>
    <row r="47" spans="1:10" x14ac:dyDescent="0.2">
      <c r="A47" s="29" t="s">
        <v>14</v>
      </c>
      <c r="B47" s="30"/>
      <c r="C47" s="30"/>
      <c r="D47" s="30"/>
      <c r="E47" s="30"/>
      <c r="F47" s="30"/>
      <c r="G47" s="30"/>
      <c r="H47" s="30"/>
      <c r="I47" s="31"/>
    </row>
    <row r="48" spans="1:10" ht="60" x14ac:dyDescent="0.2">
      <c r="A48" s="22" t="s">
        <v>0</v>
      </c>
      <c r="B48" s="2">
        <v>1.1000000000000001</v>
      </c>
      <c r="C48" s="5" t="s">
        <v>153</v>
      </c>
      <c r="D48" s="5" t="s">
        <v>1</v>
      </c>
      <c r="E48" s="5" t="s">
        <v>2</v>
      </c>
      <c r="F48" s="4"/>
      <c r="G48" s="4"/>
      <c r="H48" s="4"/>
      <c r="I48" s="5"/>
      <c r="J48" s="15" t="s">
        <v>174</v>
      </c>
    </row>
    <row r="49" spans="1:10" ht="60" x14ac:dyDescent="0.2">
      <c r="A49" s="22"/>
      <c r="B49" s="2">
        <v>1.2</v>
      </c>
      <c r="C49" s="5" t="s">
        <v>156</v>
      </c>
      <c r="D49" s="7" t="s">
        <v>103</v>
      </c>
      <c r="E49" s="5" t="s">
        <v>3</v>
      </c>
      <c r="F49" s="4"/>
      <c r="G49" s="4"/>
      <c r="H49" s="4"/>
      <c r="I49" s="5"/>
    </row>
    <row r="50" spans="1:10" ht="48" x14ac:dyDescent="0.2">
      <c r="A50" s="22"/>
      <c r="B50" s="2">
        <v>1.3</v>
      </c>
      <c r="C50" s="5" t="s">
        <v>30</v>
      </c>
      <c r="D50" s="5" t="s">
        <v>4</v>
      </c>
      <c r="E50" s="5" t="s">
        <v>5</v>
      </c>
      <c r="F50" s="4"/>
      <c r="G50" s="4"/>
      <c r="H50" s="4"/>
      <c r="I50" s="5"/>
      <c r="J50" s="15" t="s">
        <v>174</v>
      </c>
    </row>
    <row r="51" spans="1:10" ht="60" x14ac:dyDescent="0.2">
      <c r="A51" s="22"/>
      <c r="B51" s="2">
        <v>1.4</v>
      </c>
      <c r="C51" s="5" t="s">
        <v>164</v>
      </c>
      <c r="D51" s="5" t="s">
        <v>6</v>
      </c>
      <c r="E51" s="5" t="s">
        <v>7</v>
      </c>
      <c r="F51" s="4"/>
      <c r="G51" s="4"/>
      <c r="H51" s="4"/>
      <c r="I51" s="5"/>
    </row>
    <row r="52" spans="1:10" ht="12.75" thickBot="1" x14ac:dyDescent="0.25">
      <c r="A52" s="10" t="s">
        <v>155</v>
      </c>
      <c r="B52" s="10"/>
      <c r="C52" s="10"/>
      <c r="D52" s="12"/>
      <c r="E52" s="12"/>
      <c r="F52" s="11">
        <f>SUM(F5:F51)/39</f>
        <v>8.5461538461538457E-3</v>
      </c>
      <c r="G52" s="11">
        <f>SUM(G5:G51)/39</f>
        <v>0</v>
      </c>
      <c r="H52" s="11">
        <f>SUM(H5:H51)/39</f>
        <v>0</v>
      </c>
      <c r="I52" s="10"/>
    </row>
    <row r="53" spans="1:10" ht="21.75" customHeight="1" thickBot="1" x14ac:dyDescent="0.3">
      <c r="C53" s="8" t="s">
        <v>19</v>
      </c>
      <c r="D53" s="13" t="s">
        <v>18</v>
      </c>
      <c r="E53" s="14">
        <f>+F52+G52+H52</f>
        <v>8.5461538461538457E-3</v>
      </c>
    </row>
    <row r="60" spans="1:10" ht="9.75" customHeight="1" x14ac:dyDescent="0.2"/>
    <row r="61" spans="1:10" hidden="1" x14ac:dyDescent="0.2"/>
  </sheetData>
  <mergeCells count="52">
    <mergeCell ref="J31:J32"/>
    <mergeCell ref="A2:I2"/>
    <mergeCell ref="A1:I1"/>
    <mergeCell ref="F3:H3"/>
    <mergeCell ref="A13:I13"/>
    <mergeCell ref="A19:I19"/>
    <mergeCell ref="A3:A4"/>
    <mergeCell ref="B3:B4"/>
    <mergeCell ref="C3:C4"/>
    <mergeCell ref="D3:D4"/>
    <mergeCell ref="E3:E4"/>
    <mergeCell ref="I3:I4"/>
    <mergeCell ref="A30:I30"/>
    <mergeCell ref="G31:G32"/>
    <mergeCell ref="H31:H32"/>
    <mergeCell ref="G24:G25"/>
    <mergeCell ref="I37:I38"/>
    <mergeCell ref="F37:F38"/>
    <mergeCell ref="E37:E38"/>
    <mergeCell ref="D37:D38"/>
    <mergeCell ref="G37:G38"/>
    <mergeCell ref="H37:H38"/>
    <mergeCell ref="A43:A44"/>
    <mergeCell ref="A48:A51"/>
    <mergeCell ref="E24:E25"/>
    <mergeCell ref="C37:C38"/>
    <mergeCell ref="B37:B38"/>
    <mergeCell ref="A37:A39"/>
    <mergeCell ref="A40:I40"/>
    <mergeCell ref="A47:I47"/>
    <mergeCell ref="I24:I25"/>
    <mergeCell ref="D24:D25"/>
    <mergeCell ref="C24:C25"/>
    <mergeCell ref="B24:B25"/>
    <mergeCell ref="A35:A36"/>
    <mergeCell ref="A24:A26"/>
    <mergeCell ref="H24:H25"/>
    <mergeCell ref="F24:F25"/>
    <mergeCell ref="A5:A6"/>
    <mergeCell ref="A7:A8"/>
    <mergeCell ref="A9:A10"/>
    <mergeCell ref="A14:A17"/>
    <mergeCell ref="I31:I32"/>
    <mergeCell ref="F31:F32"/>
    <mergeCell ref="A20:A21"/>
    <mergeCell ref="A22:A23"/>
    <mergeCell ref="A27:A29"/>
    <mergeCell ref="B31:B32"/>
    <mergeCell ref="A31:A32"/>
    <mergeCell ref="E31:E32"/>
    <mergeCell ref="D31:D32"/>
    <mergeCell ref="C31:C32"/>
  </mergeCells>
  <pageMargins left="0.7" right="0.7" top="0.75" bottom="0.75" header="0.3" footer="0.3"/>
  <pageSetup scale="53" orientation="portrait" r:id="rId1"/>
  <rowBreaks count="2" manualBreakCount="2">
    <brk id="18" max="16383" man="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E5EA-0E9B-4AF2-8143-C8ED8376180F}">
  <dimension ref="A1:J61"/>
  <sheetViews>
    <sheetView topLeftCell="A46" workbookViewId="0">
      <selection activeCell="J51" sqref="J51"/>
    </sheetView>
  </sheetViews>
  <sheetFormatPr baseColWidth="10" defaultColWidth="9.33203125" defaultRowHeight="12" x14ac:dyDescent="0.2"/>
  <cols>
    <col min="1" max="1" width="19.1640625" style="8" customWidth="1"/>
    <col min="2" max="2" width="5.1640625" style="8" customWidth="1"/>
    <col min="3" max="3" width="31.1640625" style="8" customWidth="1"/>
    <col min="4" max="4" width="24.5" style="8" customWidth="1"/>
    <col min="5" max="5" width="23.33203125" style="8" customWidth="1"/>
    <col min="6" max="8" width="8.83203125" style="8" customWidth="1"/>
    <col min="9" max="9" width="53" style="8" customWidth="1"/>
    <col min="10" max="10" width="27.6640625" style="8" bestFit="1" customWidth="1"/>
    <col min="11" max="16384" width="9.33203125" style="8"/>
  </cols>
  <sheetData>
    <row r="1" spans="1:10" ht="12.75" x14ac:dyDescent="0.2">
      <c r="A1" s="36" t="s">
        <v>42</v>
      </c>
      <c r="B1" s="36"/>
      <c r="C1" s="36"/>
      <c r="D1" s="36"/>
      <c r="E1" s="36"/>
      <c r="F1" s="36"/>
      <c r="G1" s="36"/>
      <c r="H1" s="36"/>
      <c r="I1" s="36"/>
    </row>
    <row r="2" spans="1:10" ht="15.75" customHeight="1" x14ac:dyDescent="0.2">
      <c r="A2" s="29" t="s">
        <v>43</v>
      </c>
      <c r="B2" s="30"/>
      <c r="C2" s="30"/>
      <c r="D2" s="30"/>
      <c r="E2" s="30"/>
      <c r="F2" s="30"/>
      <c r="G2" s="30"/>
      <c r="H2" s="30"/>
      <c r="I2" s="31"/>
    </row>
    <row r="3" spans="1:10" x14ac:dyDescent="0.2">
      <c r="A3" s="40" t="s">
        <v>44</v>
      </c>
      <c r="B3" s="42" t="s">
        <v>45</v>
      </c>
      <c r="C3" s="42" t="s">
        <v>46</v>
      </c>
      <c r="D3" s="42" t="s">
        <v>47</v>
      </c>
      <c r="E3" s="42" t="s">
        <v>48</v>
      </c>
      <c r="F3" s="37" t="s">
        <v>49</v>
      </c>
      <c r="G3" s="38"/>
      <c r="H3" s="39"/>
      <c r="I3" s="42" t="s">
        <v>50</v>
      </c>
    </row>
    <row r="4" spans="1:10" x14ac:dyDescent="0.2">
      <c r="A4" s="41"/>
      <c r="B4" s="43"/>
      <c r="C4" s="43"/>
      <c r="D4" s="43"/>
      <c r="E4" s="43"/>
      <c r="F4" s="1" t="s">
        <v>15</v>
      </c>
      <c r="G4" s="1" t="s">
        <v>16</v>
      </c>
      <c r="H4" s="1" t="s">
        <v>17</v>
      </c>
      <c r="I4" s="43"/>
    </row>
    <row r="5" spans="1:10" ht="120" x14ac:dyDescent="0.2">
      <c r="A5" s="22" t="s">
        <v>106</v>
      </c>
      <c r="B5" s="2">
        <v>1.1000000000000001</v>
      </c>
      <c r="C5" s="5" t="s">
        <v>8</v>
      </c>
      <c r="D5" s="5" t="s">
        <v>20</v>
      </c>
      <c r="E5" s="5" t="s">
        <v>21</v>
      </c>
      <c r="F5" s="4">
        <v>0.6</v>
      </c>
      <c r="G5" s="4">
        <v>0.3</v>
      </c>
      <c r="H5" s="4">
        <v>0.1</v>
      </c>
      <c r="I5" s="5" t="s">
        <v>168</v>
      </c>
      <c r="J5" s="5" t="s">
        <v>174</v>
      </c>
    </row>
    <row r="6" spans="1:10" ht="168.75" customHeight="1" x14ac:dyDescent="0.2">
      <c r="A6" s="22"/>
      <c r="B6" s="2">
        <v>1.2</v>
      </c>
      <c r="C6" s="5" t="s">
        <v>22</v>
      </c>
      <c r="D6" s="5" t="s">
        <v>23</v>
      </c>
      <c r="E6" s="5" t="s">
        <v>21</v>
      </c>
      <c r="F6" s="4">
        <v>0.33</v>
      </c>
      <c r="G6" s="4">
        <v>0.56999999999999995</v>
      </c>
      <c r="H6" s="4">
        <v>0.1</v>
      </c>
      <c r="I6" s="5" t="s">
        <v>169</v>
      </c>
      <c r="J6" s="5" t="s">
        <v>174</v>
      </c>
    </row>
    <row r="7" spans="1:10" ht="93.75" customHeight="1" x14ac:dyDescent="0.2">
      <c r="A7" s="22" t="s">
        <v>105</v>
      </c>
      <c r="B7" s="2">
        <v>2.1</v>
      </c>
      <c r="C7" s="5" t="s">
        <v>165</v>
      </c>
      <c r="D7" s="5" t="s">
        <v>25</v>
      </c>
      <c r="E7" s="5" t="s">
        <v>26</v>
      </c>
      <c r="F7" s="4">
        <v>0.33333333333333337</v>
      </c>
      <c r="G7" s="4">
        <v>0.67</v>
      </c>
      <c r="H7" s="4">
        <v>0</v>
      </c>
      <c r="I7" s="5" t="s">
        <v>170</v>
      </c>
    </row>
    <row r="8" spans="1:10" ht="141" customHeight="1" x14ac:dyDescent="0.2">
      <c r="A8" s="22"/>
      <c r="B8" s="2">
        <v>2.2000000000000002</v>
      </c>
      <c r="C8" s="5" t="s">
        <v>27</v>
      </c>
      <c r="D8" s="5" t="s">
        <v>28</v>
      </c>
      <c r="E8" s="5" t="s">
        <v>166</v>
      </c>
      <c r="F8" s="4">
        <v>0.33333333333333337</v>
      </c>
      <c r="G8" s="4">
        <v>0.67</v>
      </c>
      <c r="H8" s="4">
        <v>0</v>
      </c>
      <c r="I8" s="5" t="s">
        <v>171</v>
      </c>
    </row>
    <row r="9" spans="1:10" ht="132" x14ac:dyDescent="0.2">
      <c r="A9" s="22" t="s">
        <v>104</v>
      </c>
      <c r="B9" s="2">
        <v>3.1</v>
      </c>
      <c r="C9" s="5" t="s">
        <v>107</v>
      </c>
      <c r="D9" s="5" t="s">
        <v>108</v>
      </c>
      <c r="E9" s="5" t="s">
        <v>21</v>
      </c>
      <c r="F9" s="4">
        <v>0.33</v>
      </c>
      <c r="G9" s="4">
        <v>0.53</v>
      </c>
      <c r="H9" s="4">
        <v>0.14000000000000001</v>
      </c>
      <c r="I9" s="5" t="s">
        <v>172</v>
      </c>
    </row>
    <row r="10" spans="1:10" ht="48" x14ac:dyDescent="0.2">
      <c r="A10" s="22"/>
      <c r="B10" s="2">
        <v>3.2</v>
      </c>
      <c r="C10" s="5" t="s">
        <v>109</v>
      </c>
      <c r="D10" s="5" t="s">
        <v>53</v>
      </c>
      <c r="E10" s="5" t="s">
        <v>21</v>
      </c>
      <c r="F10" s="4">
        <v>0.5</v>
      </c>
      <c r="G10" s="4">
        <v>0.25</v>
      </c>
      <c r="H10" s="4">
        <v>0.25</v>
      </c>
      <c r="I10" s="5" t="s">
        <v>24</v>
      </c>
      <c r="J10" s="5" t="s">
        <v>174</v>
      </c>
    </row>
    <row r="11" spans="1:10" ht="48" x14ac:dyDescent="0.2">
      <c r="A11" s="6" t="s">
        <v>111</v>
      </c>
      <c r="B11" s="2">
        <v>4.0999999999999996</v>
      </c>
      <c r="C11" s="5" t="s">
        <v>110</v>
      </c>
      <c r="D11" s="5" t="s">
        <v>112</v>
      </c>
      <c r="E11" s="5" t="s">
        <v>26</v>
      </c>
      <c r="F11" s="4">
        <v>0.43</v>
      </c>
      <c r="G11" s="4">
        <v>0.43</v>
      </c>
      <c r="H11" s="4">
        <v>0.14000000000000001</v>
      </c>
      <c r="I11" s="5" t="s">
        <v>149</v>
      </c>
      <c r="J11" s="5" t="s">
        <v>174</v>
      </c>
    </row>
    <row r="12" spans="1:10" ht="48" x14ac:dyDescent="0.2">
      <c r="A12" s="6" t="s">
        <v>54</v>
      </c>
      <c r="B12" s="2">
        <v>5.0999999999999996</v>
      </c>
      <c r="C12" s="5" t="s">
        <v>113</v>
      </c>
      <c r="D12" s="5" t="s">
        <v>114</v>
      </c>
      <c r="E12" s="5" t="s">
        <v>115</v>
      </c>
      <c r="F12" s="4">
        <v>0.33333333333333337</v>
      </c>
      <c r="G12" s="4">
        <v>0.67</v>
      </c>
      <c r="H12" s="4">
        <v>0</v>
      </c>
      <c r="I12" s="5" t="s">
        <v>154</v>
      </c>
      <c r="J12" s="5" t="s">
        <v>174</v>
      </c>
    </row>
    <row r="13" spans="1:10" x14ac:dyDescent="0.2">
      <c r="A13" s="29" t="s">
        <v>10</v>
      </c>
      <c r="B13" s="30"/>
      <c r="C13" s="30"/>
      <c r="D13" s="30"/>
      <c r="E13" s="30"/>
      <c r="F13" s="30"/>
      <c r="G13" s="30"/>
      <c r="H13" s="30"/>
      <c r="I13" s="31"/>
    </row>
    <row r="14" spans="1:10" ht="67.5" customHeight="1" x14ac:dyDescent="0.2">
      <c r="A14" s="22" t="s">
        <v>116</v>
      </c>
      <c r="B14" s="2">
        <v>1.1000000000000001</v>
      </c>
      <c r="C14" s="3" t="s">
        <v>117</v>
      </c>
      <c r="D14" s="3" t="s">
        <v>118</v>
      </c>
      <c r="E14" s="3" t="s">
        <v>119</v>
      </c>
      <c r="F14" s="4">
        <v>0.33329999999999999</v>
      </c>
      <c r="G14" s="4">
        <v>0.33329999999999999</v>
      </c>
      <c r="H14" s="4">
        <v>0.33329999999999999</v>
      </c>
      <c r="I14" s="3" t="s">
        <v>120</v>
      </c>
      <c r="J14" s="5" t="s">
        <v>174</v>
      </c>
    </row>
    <row r="15" spans="1:10" ht="78" customHeight="1" x14ac:dyDescent="0.2">
      <c r="A15" s="23"/>
      <c r="B15" s="2">
        <v>1.2</v>
      </c>
      <c r="C15" s="3" t="s">
        <v>121</v>
      </c>
      <c r="D15" s="3" t="s">
        <v>122</v>
      </c>
      <c r="E15" s="5" t="s">
        <v>119</v>
      </c>
      <c r="F15" s="4">
        <v>0.33329999999999999</v>
      </c>
      <c r="G15" s="4">
        <v>0.33329999999999999</v>
      </c>
      <c r="H15" s="4">
        <v>0.33329999999999999</v>
      </c>
      <c r="I15" s="3" t="s">
        <v>123</v>
      </c>
      <c r="J15" s="5" t="s">
        <v>174</v>
      </c>
    </row>
    <row r="16" spans="1:10" ht="68.25" customHeight="1" x14ac:dyDescent="0.2">
      <c r="A16" s="23"/>
      <c r="B16" s="2">
        <v>1.3</v>
      </c>
      <c r="C16" s="3" t="s">
        <v>124</v>
      </c>
      <c r="D16" s="3" t="s">
        <v>125</v>
      </c>
      <c r="E16" s="3" t="s">
        <v>55</v>
      </c>
      <c r="F16" s="4">
        <v>0.33329999999999999</v>
      </c>
      <c r="G16" s="4">
        <v>0.33329999999999999</v>
      </c>
      <c r="H16" s="4">
        <v>0.33329999999999999</v>
      </c>
      <c r="I16" s="3" t="s">
        <v>160</v>
      </c>
      <c r="J16" s="5" t="s">
        <v>174</v>
      </c>
    </row>
    <row r="17" spans="1:10" ht="48" x14ac:dyDescent="0.2">
      <c r="A17" s="23"/>
      <c r="B17" s="2">
        <v>1.4</v>
      </c>
      <c r="C17" s="3" t="s">
        <v>175</v>
      </c>
      <c r="D17" s="3" t="s">
        <v>127</v>
      </c>
      <c r="E17" s="3" t="s">
        <v>55</v>
      </c>
      <c r="F17" s="4">
        <v>0.33329999999999999</v>
      </c>
      <c r="G17" s="4">
        <v>0.33329999999999999</v>
      </c>
      <c r="H17" s="4">
        <v>0.33329999999999999</v>
      </c>
      <c r="I17" s="3" t="s">
        <v>177</v>
      </c>
      <c r="J17" s="5" t="s">
        <v>174</v>
      </c>
    </row>
    <row r="18" spans="1:10" ht="133.5" customHeight="1" x14ac:dyDescent="0.2">
      <c r="A18" s="6" t="s">
        <v>56</v>
      </c>
      <c r="B18" s="2">
        <v>2.1</v>
      </c>
      <c r="C18" s="3" t="s">
        <v>128</v>
      </c>
      <c r="D18" s="3" t="s">
        <v>129</v>
      </c>
      <c r="E18" s="3" t="s">
        <v>130</v>
      </c>
      <c r="F18" s="4">
        <v>0.33333333333333337</v>
      </c>
      <c r="G18" s="4">
        <v>0.33</v>
      </c>
      <c r="H18" s="4">
        <v>0.33</v>
      </c>
      <c r="I18" s="3" t="s">
        <v>178</v>
      </c>
    </row>
    <row r="19" spans="1:10" x14ac:dyDescent="0.2">
      <c r="A19" s="29" t="s">
        <v>11</v>
      </c>
      <c r="B19" s="30"/>
      <c r="C19" s="30"/>
      <c r="D19" s="30"/>
      <c r="E19" s="30"/>
      <c r="F19" s="30"/>
      <c r="G19" s="30"/>
      <c r="H19" s="30"/>
      <c r="I19" s="31"/>
    </row>
    <row r="20" spans="1:10" ht="120" x14ac:dyDescent="0.2">
      <c r="A20" s="22" t="s">
        <v>57</v>
      </c>
      <c r="B20" s="2">
        <v>1.1000000000000001</v>
      </c>
      <c r="C20" s="16" t="s">
        <v>58</v>
      </c>
      <c r="D20" s="16" t="s">
        <v>59</v>
      </c>
      <c r="E20" s="16" t="s">
        <v>21</v>
      </c>
      <c r="F20" s="17">
        <v>0.33329999999999999</v>
      </c>
      <c r="G20" s="17">
        <v>0.33329999999999999</v>
      </c>
      <c r="H20" s="17"/>
      <c r="I20" s="16" t="s">
        <v>176</v>
      </c>
      <c r="J20" s="8" t="s">
        <v>150</v>
      </c>
    </row>
    <row r="21" spans="1:10" ht="48" x14ac:dyDescent="0.2">
      <c r="A21" s="22"/>
      <c r="B21" s="2">
        <v>1.2</v>
      </c>
      <c r="C21" s="18" t="s">
        <v>60</v>
      </c>
      <c r="D21" s="19" t="s">
        <v>61</v>
      </c>
      <c r="E21" s="16" t="s">
        <v>131</v>
      </c>
      <c r="F21" s="17">
        <v>0.33329999999999999</v>
      </c>
      <c r="G21" s="17">
        <v>0.33329999999999999</v>
      </c>
      <c r="H21" s="17"/>
      <c r="I21" s="19" t="s">
        <v>9</v>
      </c>
      <c r="J21" s="5" t="s">
        <v>174</v>
      </c>
    </row>
    <row r="22" spans="1:10" ht="48" x14ac:dyDescent="0.2">
      <c r="A22" s="22" t="s">
        <v>62</v>
      </c>
      <c r="B22" s="2">
        <v>2.1</v>
      </c>
      <c r="C22" s="16" t="s">
        <v>132</v>
      </c>
      <c r="D22" s="19" t="s">
        <v>63</v>
      </c>
      <c r="E22" s="16" t="s">
        <v>133</v>
      </c>
      <c r="F22" s="17">
        <v>0.33329999999999999</v>
      </c>
      <c r="G22" s="17">
        <v>0.33329999999999999</v>
      </c>
      <c r="H22" s="17"/>
      <c r="I22" s="19" t="s">
        <v>64</v>
      </c>
      <c r="J22" s="5" t="s">
        <v>174</v>
      </c>
    </row>
    <row r="23" spans="1:10" ht="48" customHeight="1" x14ac:dyDescent="0.2">
      <c r="A23" s="22"/>
      <c r="B23" s="2">
        <v>2.2000000000000002</v>
      </c>
      <c r="C23" s="16" t="s">
        <v>134</v>
      </c>
      <c r="D23" s="16" t="s">
        <v>65</v>
      </c>
      <c r="E23" s="16" t="s">
        <v>66</v>
      </c>
      <c r="F23" s="17">
        <v>0.33329999999999999</v>
      </c>
      <c r="G23" s="17">
        <v>0.33329999999999999</v>
      </c>
      <c r="H23" s="17"/>
      <c r="I23" s="16" t="s">
        <v>67</v>
      </c>
    </row>
    <row r="24" spans="1:10" x14ac:dyDescent="0.2">
      <c r="A24" s="32" t="s">
        <v>68</v>
      </c>
      <c r="B24" s="26">
        <v>3.1</v>
      </c>
      <c r="C24" s="28" t="s">
        <v>135</v>
      </c>
      <c r="D24" s="28" t="s">
        <v>69</v>
      </c>
      <c r="E24" s="28" t="s">
        <v>70</v>
      </c>
      <c r="F24" s="25">
        <v>0</v>
      </c>
      <c r="G24" s="33">
        <v>0.66659999999999997</v>
      </c>
      <c r="H24" s="33"/>
      <c r="I24" s="28" t="s">
        <v>71</v>
      </c>
    </row>
    <row r="25" spans="1:10" ht="52.5" customHeight="1" x14ac:dyDescent="0.2">
      <c r="A25" s="32"/>
      <c r="B25" s="26"/>
      <c r="C25" s="28"/>
      <c r="D25" s="28"/>
      <c r="E25" s="28"/>
      <c r="F25" s="25"/>
      <c r="G25" s="33"/>
      <c r="H25" s="33"/>
      <c r="I25" s="28"/>
    </row>
    <row r="26" spans="1:10" ht="93.75" customHeight="1" x14ac:dyDescent="0.2">
      <c r="A26" s="32"/>
      <c r="B26" s="2">
        <v>3.2</v>
      </c>
      <c r="C26" s="16" t="s">
        <v>136</v>
      </c>
      <c r="D26" s="16" t="s">
        <v>137</v>
      </c>
      <c r="E26" s="19" t="s">
        <v>26</v>
      </c>
      <c r="F26" s="17">
        <v>0.33333333333333337</v>
      </c>
      <c r="G26" s="17">
        <v>0.33329999999999999</v>
      </c>
      <c r="H26" s="17"/>
      <c r="I26" s="16" t="s">
        <v>167</v>
      </c>
    </row>
    <row r="27" spans="1:10" ht="36" x14ac:dyDescent="0.2">
      <c r="A27" s="22" t="s">
        <v>72</v>
      </c>
      <c r="B27" s="2">
        <v>4.0999999999999996</v>
      </c>
      <c r="C27" s="16" t="s">
        <v>157</v>
      </c>
      <c r="D27" s="19" t="s">
        <v>138</v>
      </c>
      <c r="E27" s="16" t="s">
        <v>131</v>
      </c>
      <c r="F27" s="17">
        <v>0</v>
      </c>
      <c r="G27" s="17">
        <v>0</v>
      </c>
      <c r="H27" s="17"/>
      <c r="I27" s="20" t="s">
        <v>74</v>
      </c>
    </row>
    <row r="28" spans="1:10" ht="48" x14ac:dyDescent="0.2">
      <c r="A28" s="22"/>
      <c r="B28" s="2">
        <v>4.2</v>
      </c>
      <c r="C28" s="16" t="s">
        <v>139</v>
      </c>
      <c r="D28" s="19" t="s">
        <v>138</v>
      </c>
      <c r="E28" s="16" t="s">
        <v>131</v>
      </c>
      <c r="F28" s="17">
        <v>0</v>
      </c>
      <c r="G28" s="17">
        <v>0</v>
      </c>
      <c r="H28" s="17"/>
      <c r="I28" s="20" t="s">
        <v>74</v>
      </c>
    </row>
    <row r="29" spans="1:10" ht="48" x14ac:dyDescent="0.2">
      <c r="A29" s="22"/>
      <c r="B29" s="2">
        <v>4.3</v>
      </c>
      <c r="C29" s="18" t="s">
        <v>75</v>
      </c>
      <c r="D29" s="19" t="s">
        <v>138</v>
      </c>
      <c r="E29" s="16" t="s">
        <v>131</v>
      </c>
      <c r="F29" s="17">
        <v>0</v>
      </c>
      <c r="G29" s="17">
        <v>0</v>
      </c>
      <c r="H29" s="17"/>
      <c r="I29" s="20" t="s">
        <v>74</v>
      </c>
    </row>
    <row r="30" spans="1:10" x14ac:dyDescent="0.2">
      <c r="A30" s="29" t="s">
        <v>12</v>
      </c>
      <c r="B30" s="30"/>
      <c r="C30" s="30"/>
      <c r="D30" s="30"/>
      <c r="E30" s="30"/>
      <c r="F30" s="30"/>
      <c r="G30" s="30"/>
      <c r="H30" s="30"/>
      <c r="I30" s="31"/>
    </row>
    <row r="31" spans="1:10" ht="12.75" customHeight="1" x14ac:dyDescent="0.2">
      <c r="A31" s="23" t="s">
        <v>76</v>
      </c>
      <c r="B31" s="26">
        <v>1.1000000000000001</v>
      </c>
      <c r="C31" s="24" t="s">
        <v>77</v>
      </c>
      <c r="D31" s="24" t="s">
        <v>78</v>
      </c>
      <c r="E31" s="27" t="s">
        <v>26</v>
      </c>
      <c r="F31" s="25">
        <v>0.33329999999999999</v>
      </c>
      <c r="G31" s="33">
        <v>0.33329999999999999</v>
      </c>
      <c r="H31" s="33"/>
      <c r="I31" s="24" t="s">
        <v>158</v>
      </c>
      <c r="J31" s="34" t="s">
        <v>174</v>
      </c>
    </row>
    <row r="32" spans="1:10" ht="107.25" customHeight="1" x14ac:dyDescent="0.2">
      <c r="A32" s="23"/>
      <c r="B32" s="26"/>
      <c r="C32" s="24"/>
      <c r="D32" s="24"/>
      <c r="E32" s="27"/>
      <c r="F32" s="25"/>
      <c r="G32" s="33"/>
      <c r="H32" s="33"/>
      <c r="I32" s="24"/>
      <c r="J32" s="35"/>
    </row>
    <row r="33" spans="1:10" ht="60" x14ac:dyDescent="0.2">
      <c r="A33" s="6" t="s">
        <v>79</v>
      </c>
      <c r="B33" s="2">
        <v>2.1</v>
      </c>
      <c r="C33" s="5" t="s">
        <v>140</v>
      </c>
      <c r="D33" s="5" t="s">
        <v>80</v>
      </c>
      <c r="E33" s="5" t="s">
        <v>26</v>
      </c>
      <c r="F33" s="4">
        <v>0.33329999999999999</v>
      </c>
      <c r="G33" s="4">
        <v>0.33329999999999999</v>
      </c>
      <c r="H33" s="4"/>
      <c r="I33" s="5" t="s">
        <v>159</v>
      </c>
      <c r="J33" s="15" t="s">
        <v>174</v>
      </c>
    </row>
    <row r="34" spans="1:10" ht="120" x14ac:dyDescent="0.2">
      <c r="A34" s="6" t="s">
        <v>81</v>
      </c>
      <c r="B34" s="2">
        <v>3.1</v>
      </c>
      <c r="C34" s="5" t="s">
        <v>141</v>
      </c>
      <c r="D34" s="5" t="s">
        <v>82</v>
      </c>
      <c r="E34" s="5" t="s">
        <v>83</v>
      </c>
      <c r="F34" s="4">
        <v>0.33333333333333337</v>
      </c>
      <c r="G34" s="4">
        <v>0.33</v>
      </c>
      <c r="H34" s="4"/>
      <c r="I34" s="5" t="s">
        <v>179</v>
      </c>
    </row>
    <row r="35" spans="1:10" ht="48" x14ac:dyDescent="0.2">
      <c r="A35" s="22" t="s">
        <v>84</v>
      </c>
      <c r="B35" s="2">
        <v>4.0999999999999996</v>
      </c>
      <c r="C35" s="5" t="s">
        <v>41</v>
      </c>
      <c r="D35" s="5" t="s">
        <v>85</v>
      </c>
      <c r="E35" s="5" t="s">
        <v>3</v>
      </c>
      <c r="F35" s="4">
        <v>0.33329999999999999</v>
      </c>
      <c r="G35" s="4">
        <v>0.33329999999999999</v>
      </c>
      <c r="H35" s="4"/>
      <c r="I35" s="5" t="s">
        <v>180</v>
      </c>
      <c r="J35" s="15" t="s">
        <v>174</v>
      </c>
    </row>
    <row r="36" spans="1:10" ht="53.25" customHeight="1" x14ac:dyDescent="0.2">
      <c r="A36" s="22"/>
      <c r="B36" s="2">
        <v>4.2</v>
      </c>
      <c r="C36" s="5" t="s">
        <v>40</v>
      </c>
      <c r="D36" s="7" t="s">
        <v>86</v>
      </c>
      <c r="E36" s="5" t="s">
        <v>133</v>
      </c>
      <c r="F36" s="4">
        <v>0.33329999999999999</v>
      </c>
      <c r="G36" s="4">
        <v>0.33329999999999999</v>
      </c>
      <c r="H36" s="4"/>
      <c r="I36" s="5" t="s">
        <v>142</v>
      </c>
    </row>
    <row r="37" spans="1:10" x14ac:dyDescent="0.2">
      <c r="A37" s="22" t="s">
        <v>87</v>
      </c>
      <c r="B37" s="26">
        <v>5.0999999999999996</v>
      </c>
      <c r="C37" s="24" t="s">
        <v>143</v>
      </c>
      <c r="D37" s="24" t="s">
        <v>144</v>
      </c>
      <c r="E37" s="27" t="s">
        <v>3</v>
      </c>
      <c r="F37" s="25">
        <v>0.33333333333333337</v>
      </c>
      <c r="G37" s="33">
        <v>0.33333299999999999</v>
      </c>
      <c r="H37" s="33"/>
      <c r="I37" s="24" t="s">
        <v>181</v>
      </c>
    </row>
    <row r="38" spans="1:10" ht="57.75" customHeight="1" x14ac:dyDescent="0.2">
      <c r="A38" s="22"/>
      <c r="B38" s="26"/>
      <c r="C38" s="24"/>
      <c r="D38" s="24"/>
      <c r="E38" s="27"/>
      <c r="F38" s="25"/>
      <c r="G38" s="33"/>
      <c r="H38" s="33"/>
      <c r="I38" s="24"/>
    </row>
    <row r="39" spans="1:10" ht="60" x14ac:dyDescent="0.2">
      <c r="A39" s="22"/>
      <c r="B39" s="2">
        <v>5.2</v>
      </c>
      <c r="C39" s="5" t="s">
        <v>161</v>
      </c>
      <c r="D39" s="5" t="s">
        <v>89</v>
      </c>
      <c r="E39" s="5" t="s">
        <v>83</v>
      </c>
      <c r="F39" s="4">
        <v>0.33329999999999999</v>
      </c>
      <c r="G39" s="4">
        <v>0.33329999999999999</v>
      </c>
      <c r="H39" s="4"/>
      <c r="I39" s="5" t="s">
        <v>90</v>
      </c>
      <c r="J39" s="15" t="s">
        <v>174</v>
      </c>
    </row>
    <row r="40" spans="1:10" x14ac:dyDescent="0.2">
      <c r="A40" s="29" t="s">
        <v>13</v>
      </c>
      <c r="B40" s="30"/>
      <c r="C40" s="30"/>
      <c r="D40" s="30"/>
      <c r="E40" s="30"/>
      <c r="F40" s="30"/>
      <c r="G40" s="30"/>
      <c r="H40" s="30"/>
      <c r="I40" s="31"/>
    </row>
    <row r="41" spans="1:10" ht="72" x14ac:dyDescent="0.2">
      <c r="A41" s="6" t="s">
        <v>91</v>
      </c>
      <c r="B41" s="2">
        <v>1.1000000000000001</v>
      </c>
      <c r="C41" s="5" t="s">
        <v>37</v>
      </c>
      <c r="D41" s="5" t="s">
        <v>38</v>
      </c>
      <c r="E41" s="5" t="s">
        <v>83</v>
      </c>
      <c r="F41" s="4">
        <v>1</v>
      </c>
      <c r="G41" s="4">
        <v>0</v>
      </c>
      <c r="H41" s="4"/>
      <c r="I41" s="5" t="s">
        <v>39</v>
      </c>
      <c r="J41" s="15" t="s">
        <v>174</v>
      </c>
    </row>
    <row r="42" spans="1:10" ht="106.5" customHeight="1" x14ac:dyDescent="0.2">
      <c r="A42" s="6" t="s">
        <v>92</v>
      </c>
      <c r="B42" s="2">
        <v>2.1</v>
      </c>
      <c r="C42" s="5" t="s">
        <v>151</v>
      </c>
      <c r="D42" s="7" t="s">
        <v>94</v>
      </c>
      <c r="E42" s="5" t="s">
        <v>26</v>
      </c>
      <c r="F42" s="4">
        <v>1</v>
      </c>
      <c r="G42" s="4">
        <v>0</v>
      </c>
      <c r="H42" s="4"/>
      <c r="I42" s="7" t="s">
        <v>163</v>
      </c>
      <c r="J42" s="15" t="s">
        <v>174</v>
      </c>
    </row>
    <row r="43" spans="1:10" ht="78" customHeight="1" x14ac:dyDescent="0.2">
      <c r="A43" s="22" t="s">
        <v>95</v>
      </c>
      <c r="B43" s="2">
        <v>3.1</v>
      </c>
      <c r="C43" s="5" t="s">
        <v>152</v>
      </c>
      <c r="D43" s="5" t="s">
        <v>96</v>
      </c>
      <c r="E43" s="5" t="s">
        <v>26</v>
      </c>
      <c r="F43" s="4">
        <v>0.33333333333333337</v>
      </c>
      <c r="G43" s="4">
        <v>0.33333332999999998</v>
      </c>
      <c r="H43" s="4"/>
      <c r="I43" s="19" t="s">
        <v>182</v>
      </c>
      <c r="J43" s="15" t="s">
        <v>174</v>
      </c>
    </row>
    <row r="44" spans="1:10" ht="48" x14ac:dyDescent="0.2">
      <c r="A44" s="22"/>
      <c r="B44" s="2">
        <v>3.2</v>
      </c>
      <c r="C44" s="5" t="s">
        <v>35</v>
      </c>
      <c r="D44" s="5" t="s">
        <v>97</v>
      </c>
      <c r="E44" s="5" t="s">
        <v>3</v>
      </c>
      <c r="F44" s="4">
        <v>0.33</v>
      </c>
      <c r="G44" s="4">
        <v>0.33</v>
      </c>
      <c r="H44" s="4"/>
      <c r="I44" s="5" t="s">
        <v>162</v>
      </c>
      <c r="J44" s="15" t="s">
        <v>174</v>
      </c>
    </row>
    <row r="45" spans="1:10" ht="60" x14ac:dyDescent="0.2">
      <c r="A45" s="6" t="s">
        <v>98</v>
      </c>
      <c r="B45" s="2">
        <v>4.0999999999999996</v>
      </c>
      <c r="C45" s="5" t="s">
        <v>146</v>
      </c>
      <c r="D45" s="5" t="s">
        <v>99</v>
      </c>
      <c r="E45" s="5" t="s">
        <v>3</v>
      </c>
      <c r="F45" s="4">
        <v>0.33</v>
      </c>
      <c r="G45" s="4">
        <v>0.33</v>
      </c>
      <c r="H45" s="4"/>
      <c r="I45" s="5" t="s">
        <v>147</v>
      </c>
      <c r="J45" s="15" t="s">
        <v>174</v>
      </c>
    </row>
    <row r="46" spans="1:10" ht="67.5" customHeight="1" x14ac:dyDescent="0.2">
      <c r="A46" s="6" t="s">
        <v>100</v>
      </c>
      <c r="B46" s="2">
        <v>5.0999999999999996</v>
      </c>
      <c r="C46" s="5" t="s">
        <v>34</v>
      </c>
      <c r="D46" s="5" t="s">
        <v>101</v>
      </c>
      <c r="E46" s="5" t="s">
        <v>26</v>
      </c>
      <c r="F46" s="4">
        <v>0.33</v>
      </c>
      <c r="G46" s="4">
        <v>0.33</v>
      </c>
      <c r="H46" s="4"/>
      <c r="I46" s="5" t="s">
        <v>145</v>
      </c>
      <c r="J46" s="15" t="s">
        <v>174</v>
      </c>
    </row>
    <row r="47" spans="1:10" x14ac:dyDescent="0.2">
      <c r="A47" s="29" t="s">
        <v>14</v>
      </c>
      <c r="B47" s="30"/>
      <c r="C47" s="30"/>
      <c r="D47" s="30"/>
      <c r="E47" s="30"/>
      <c r="F47" s="30"/>
      <c r="G47" s="30"/>
      <c r="H47" s="30"/>
      <c r="I47" s="31"/>
    </row>
    <row r="48" spans="1:10" ht="96" x14ac:dyDescent="0.2">
      <c r="A48" s="22" t="s">
        <v>0</v>
      </c>
      <c r="B48" s="2">
        <v>1.1000000000000001</v>
      </c>
      <c r="C48" s="5" t="s">
        <v>153</v>
      </c>
      <c r="D48" s="5" t="s">
        <v>1</v>
      </c>
      <c r="E48" s="5" t="s">
        <v>2</v>
      </c>
      <c r="F48" s="4">
        <v>0.33333333333333337</v>
      </c>
      <c r="G48" s="4">
        <v>0.33333333333333337</v>
      </c>
      <c r="H48" s="4"/>
      <c r="I48" s="5" t="s">
        <v>173</v>
      </c>
      <c r="J48" s="15" t="s">
        <v>174</v>
      </c>
    </row>
    <row r="49" spans="1:10" ht="60" x14ac:dyDescent="0.2">
      <c r="A49" s="22"/>
      <c r="B49" s="2">
        <v>1.2</v>
      </c>
      <c r="C49" s="5" t="s">
        <v>156</v>
      </c>
      <c r="D49" s="7" t="s">
        <v>103</v>
      </c>
      <c r="E49" s="5" t="s">
        <v>3</v>
      </c>
      <c r="F49" s="4">
        <v>0.33333333333333337</v>
      </c>
      <c r="G49" s="4">
        <v>0.33</v>
      </c>
      <c r="H49" s="4"/>
      <c r="I49" s="5" t="s">
        <v>32</v>
      </c>
    </row>
    <row r="50" spans="1:10" ht="48" x14ac:dyDescent="0.2">
      <c r="A50" s="22"/>
      <c r="B50" s="2">
        <v>1.3</v>
      </c>
      <c r="C50" s="5" t="s">
        <v>30</v>
      </c>
      <c r="D50" s="5" t="s">
        <v>4</v>
      </c>
      <c r="E50" s="5" t="s">
        <v>5</v>
      </c>
      <c r="F50" s="4">
        <v>0.33329999999999999</v>
      </c>
      <c r="G50" s="4">
        <v>0.33329999999999999</v>
      </c>
      <c r="H50" s="4"/>
      <c r="I50" s="5" t="s">
        <v>184</v>
      </c>
      <c r="J50" s="15" t="s">
        <v>174</v>
      </c>
    </row>
    <row r="51" spans="1:10" ht="144" x14ac:dyDescent="0.2">
      <c r="A51" s="22"/>
      <c r="B51" s="2">
        <v>1.4</v>
      </c>
      <c r="C51" s="5" t="s">
        <v>164</v>
      </c>
      <c r="D51" s="5" t="s">
        <v>6</v>
      </c>
      <c r="E51" s="5" t="s">
        <v>7</v>
      </c>
      <c r="F51" s="4">
        <v>0.33</v>
      </c>
      <c r="G51" s="4">
        <v>0.33</v>
      </c>
      <c r="H51" s="4"/>
      <c r="I51" s="5" t="s">
        <v>183</v>
      </c>
    </row>
    <row r="52" spans="1:10" ht="12.75" thickBot="1" x14ac:dyDescent="0.25">
      <c r="A52" s="10" t="s">
        <v>155</v>
      </c>
      <c r="B52" s="10"/>
      <c r="C52" s="10"/>
      <c r="D52" s="12"/>
      <c r="E52" s="12"/>
      <c r="F52" s="11">
        <f>SUM(F5:F51)/39</f>
        <v>0.34639829059829069</v>
      </c>
      <c r="G52" s="11">
        <f>SUM(G5:G51)/39</f>
        <v>0.33502819649572652</v>
      </c>
      <c r="H52" s="10"/>
      <c r="I52" s="10"/>
    </row>
    <row r="53" spans="1:10" ht="21.75" customHeight="1" thickBot="1" x14ac:dyDescent="0.3">
      <c r="C53" s="8" t="s">
        <v>19</v>
      </c>
      <c r="D53" s="13" t="s">
        <v>18</v>
      </c>
      <c r="E53" s="14">
        <f>+F52+G52+H52</f>
        <v>0.68142648709401721</v>
      </c>
    </row>
    <row r="60" spans="1:10" ht="9.75" customHeight="1" x14ac:dyDescent="0.2"/>
    <row r="61" spans="1:10" hidden="1" x14ac:dyDescent="0.2"/>
  </sheetData>
  <mergeCells count="52">
    <mergeCell ref="A40:I40"/>
    <mergeCell ref="A43:A44"/>
    <mergeCell ref="A47:I47"/>
    <mergeCell ref="A48:A51"/>
    <mergeCell ref="J31:J32"/>
    <mergeCell ref="A35:A36"/>
    <mergeCell ref="A37:A39"/>
    <mergeCell ref="B37:B38"/>
    <mergeCell ref="C37:C38"/>
    <mergeCell ref="D37:D38"/>
    <mergeCell ref="E37:E38"/>
    <mergeCell ref="F37:F38"/>
    <mergeCell ref="G37:G38"/>
    <mergeCell ref="H37:H38"/>
    <mergeCell ref="I37:I38"/>
    <mergeCell ref="A30:I30"/>
    <mergeCell ref="A31:A32"/>
    <mergeCell ref="B31:B32"/>
    <mergeCell ref="C31:C32"/>
    <mergeCell ref="D31:D32"/>
    <mergeCell ref="E31:E32"/>
    <mergeCell ref="F31:F32"/>
    <mergeCell ref="G31:G32"/>
    <mergeCell ref="H31:H32"/>
    <mergeCell ref="I31:I32"/>
    <mergeCell ref="A27:A29"/>
    <mergeCell ref="A20:A21"/>
    <mergeCell ref="A22:A23"/>
    <mergeCell ref="A24:A26"/>
    <mergeCell ref="B24:B25"/>
    <mergeCell ref="C24:C25"/>
    <mergeCell ref="D24:D25"/>
    <mergeCell ref="A5:A6"/>
    <mergeCell ref="A7:A8"/>
    <mergeCell ref="A9:A10"/>
    <mergeCell ref="A13:I13"/>
    <mergeCell ref="A14:A17"/>
    <mergeCell ref="A19:I19"/>
    <mergeCell ref="E24:E25"/>
    <mergeCell ref="F24:F25"/>
    <mergeCell ref="G24:G25"/>
    <mergeCell ref="H24:H25"/>
    <mergeCell ref="I24:I25"/>
    <mergeCell ref="A1:I1"/>
    <mergeCell ref="A2:I2"/>
    <mergeCell ref="A3:A4"/>
    <mergeCell ref="B3:B4"/>
    <mergeCell ref="C3:C4"/>
    <mergeCell ref="D3:D4"/>
    <mergeCell ref="E3:E4"/>
    <mergeCell ref="F3:H3"/>
    <mergeCell ref="I3: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CF46-91C3-41FF-902E-B3D0FBC71E8F}">
  <dimension ref="A1:J61"/>
  <sheetViews>
    <sheetView topLeftCell="A49" workbookViewId="0">
      <selection activeCell="G51" sqref="G51"/>
    </sheetView>
  </sheetViews>
  <sheetFormatPr baseColWidth="10" defaultColWidth="9.33203125" defaultRowHeight="12" x14ac:dyDescent="0.2"/>
  <cols>
    <col min="1" max="1" width="19.1640625" style="8" customWidth="1"/>
    <col min="2" max="2" width="5.1640625" style="8" customWidth="1"/>
    <col min="3" max="3" width="31.1640625" style="8" customWidth="1"/>
    <col min="4" max="4" width="24.5" style="8" customWidth="1"/>
    <col min="5" max="5" width="23.33203125" style="8" customWidth="1"/>
    <col min="6" max="8" width="8.83203125" style="8" customWidth="1"/>
    <col min="9" max="9" width="53" style="8" customWidth="1"/>
    <col min="10" max="10" width="27.6640625" style="8" bestFit="1" customWidth="1"/>
    <col min="11" max="16384" width="9.33203125" style="8"/>
  </cols>
  <sheetData>
    <row r="1" spans="1:10" ht="12.75" x14ac:dyDescent="0.2">
      <c r="A1" s="36" t="s">
        <v>42</v>
      </c>
      <c r="B1" s="36"/>
      <c r="C1" s="36"/>
      <c r="D1" s="36"/>
      <c r="E1" s="36"/>
      <c r="F1" s="36"/>
      <c r="G1" s="36"/>
      <c r="H1" s="36"/>
      <c r="I1" s="36"/>
    </row>
    <row r="2" spans="1:10" ht="15.75" customHeight="1" x14ac:dyDescent="0.2">
      <c r="A2" s="29" t="s">
        <v>43</v>
      </c>
      <c r="B2" s="30"/>
      <c r="C2" s="30"/>
      <c r="D2" s="30"/>
      <c r="E2" s="30"/>
      <c r="F2" s="30"/>
      <c r="G2" s="30"/>
      <c r="H2" s="30"/>
      <c r="I2" s="31"/>
    </row>
    <row r="3" spans="1:10" x14ac:dyDescent="0.2">
      <c r="A3" s="40" t="s">
        <v>44</v>
      </c>
      <c r="B3" s="42" t="s">
        <v>45</v>
      </c>
      <c r="C3" s="42" t="s">
        <v>46</v>
      </c>
      <c r="D3" s="42" t="s">
        <v>47</v>
      </c>
      <c r="E3" s="42" t="s">
        <v>48</v>
      </c>
      <c r="F3" s="37" t="s">
        <v>49</v>
      </c>
      <c r="G3" s="38"/>
      <c r="H3" s="39"/>
      <c r="I3" s="42" t="s">
        <v>50</v>
      </c>
    </row>
    <row r="4" spans="1:10" x14ac:dyDescent="0.2">
      <c r="A4" s="41"/>
      <c r="B4" s="43"/>
      <c r="C4" s="43"/>
      <c r="D4" s="43"/>
      <c r="E4" s="43"/>
      <c r="F4" s="1" t="s">
        <v>15</v>
      </c>
      <c r="G4" s="1" t="s">
        <v>16</v>
      </c>
      <c r="H4" s="1" t="s">
        <v>17</v>
      </c>
      <c r="I4" s="43"/>
    </row>
    <row r="5" spans="1:10" ht="120" x14ac:dyDescent="0.2">
      <c r="A5" s="22" t="s">
        <v>106</v>
      </c>
      <c r="B5" s="2">
        <v>1.1000000000000001</v>
      </c>
      <c r="C5" s="5" t="s">
        <v>8</v>
      </c>
      <c r="D5" s="5" t="s">
        <v>20</v>
      </c>
      <c r="E5" s="5" t="s">
        <v>21</v>
      </c>
      <c r="F5" s="4">
        <v>0.6</v>
      </c>
      <c r="G5" s="4"/>
      <c r="H5" s="4"/>
      <c r="I5" s="5" t="s">
        <v>168</v>
      </c>
      <c r="J5" s="5" t="s">
        <v>174</v>
      </c>
    </row>
    <row r="6" spans="1:10" ht="168.75" customHeight="1" x14ac:dyDescent="0.2">
      <c r="A6" s="22"/>
      <c r="B6" s="2">
        <v>1.2</v>
      </c>
      <c r="C6" s="5" t="s">
        <v>22</v>
      </c>
      <c r="D6" s="5" t="s">
        <v>23</v>
      </c>
      <c r="E6" s="5" t="s">
        <v>21</v>
      </c>
      <c r="F6" s="4">
        <v>0.33</v>
      </c>
      <c r="G6" s="4"/>
      <c r="H6" s="4"/>
      <c r="I6" s="5" t="s">
        <v>169</v>
      </c>
      <c r="J6" s="5" t="s">
        <v>174</v>
      </c>
    </row>
    <row r="7" spans="1:10" ht="93.75" customHeight="1" x14ac:dyDescent="0.2">
      <c r="A7" s="22" t="s">
        <v>105</v>
      </c>
      <c r="B7" s="2">
        <v>2.1</v>
      </c>
      <c r="C7" s="5" t="s">
        <v>165</v>
      </c>
      <c r="D7" s="5" t="s">
        <v>25</v>
      </c>
      <c r="E7" s="5" t="s">
        <v>26</v>
      </c>
      <c r="F7" s="4">
        <v>0.33333333333333337</v>
      </c>
      <c r="G7" s="4"/>
      <c r="H7" s="4"/>
      <c r="I7" s="5" t="s">
        <v>170</v>
      </c>
    </row>
    <row r="8" spans="1:10" ht="141" customHeight="1" x14ac:dyDescent="0.2">
      <c r="A8" s="22"/>
      <c r="B8" s="2">
        <v>2.2000000000000002</v>
      </c>
      <c r="C8" s="5" t="s">
        <v>27</v>
      </c>
      <c r="D8" s="5" t="s">
        <v>28</v>
      </c>
      <c r="E8" s="5" t="s">
        <v>166</v>
      </c>
      <c r="F8" s="4">
        <v>0.33333333333333337</v>
      </c>
      <c r="G8" s="4"/>
      <c r="H8" s="4"/>
      <c r="I8" s="5" t="s">
        <v>171</v>
      </c>
    </row>
    <row r="9" spans="1:10" ht="132" x14ac:dyDescent="0.2">
      <c r="A9" s="22" t="s">
        <v>104</v>
      </c>
      <c r="B9" s="2">
        <v>3.1</v>
      </c>
      <c r="C9" s="5" t="s">
        <v>107</v>
      </c>
      <c r="D9" s="5" t="s">
        <v>108</v>
      </c>
      <c r="E9" s="5" t="s">
        <v>21</v>
      </c>
      <c r="F9" s="4">
        <v>0.33</v>
      </c>
      <c r="G9" s="4"/>
      <c r="H9" s="4"/>
      <c r="I9" s="5" t="s">
        <v>172</v>
      </c>
    </row>
    <row r="10" spans="1:10" ht="48" x14ac:dyDescent="0.2">
      <c r="A10" s="22"/>
      <c r="B10" s="2">
        <v>3.2</v>
      </c>
      <c r="C10" s="5" t="s">
        <v>109</v>
      </c>
      <c r="D10" s="5" t="s">
        <v>53</v>
      </c>
      <c r="E10" s="5" t="s">
        <v>21</v>
      </c>
      <c r="F10" s="4">
        <v>0.5</v>
      </c>
      <c r="G10" s="4"/>
      <c r="H10" s="4"/>
      <c r="I10" s="5" t="s">
        <v>24</v>
      </c>
      <c r="J10" s="5" t="s">
        <v>174</v>
      </c>
    </row>
    <row r="11" spans="1:10" ht="48" x14ac:dyDescent="0.2">
      <c r="A11" s="6" t="s">
        <v>111</v>
      </c>
      <c r="B11" s="2">
        <v>4.0999999999999996</v>
      </c>
      <c r="C11" s="5" t="s">
        <v>110</v>
      </c>
      <c r="D11" s="5" t="s">
        <v>112</v>
      </c>
      <c r="E11" s="5" t="s">
        <v>26</v>
      </c>
      <c r="F11" s="4">
        <v>0.43</v>
      </c>
      <c r="G11" s="4"/>
      <c r="H11" s="4"/>
      <c r="I11" s="5" t="s">
        <v>149</v>
      </c>
      <c r="J11" s="5" t="s">
        <v>174</v>
      </c>
    </row>
    <row r="12" spans="1:10" ht="48" x14ac:dyDescent="0.2">
      <c r="A12" s="6" t="s">
        <v>54</v>
      </c>
      <c r="B12" s="2">
        <v>5.0999999999999996</v>
      </c>
      <c r="C12" s="5" t="s">
        <v>113</v>
      </c>
      <c r="D12" s="5" t="s">
        <v>114</v>
      </c>
      <c r="E12" s="5" t="s">
        <v>115</v>
      </c>
      <c r="F12" s="4">
        <v>0.33333333333333337</v>
      </c>
      <c r="G12" s="4"/>
      <c r="H12" s="4"/>
      <c r="I12" s="5" t="s">
        <v>154</v>
      </c>
      <c r="J12" s="5" t="s">
        <v>174</v>
      </c>
    </row>
    <row r="13" spans="1:10" x14ac:dyDescent="0.2">
      <c r="A13" s="29" t="s">
        <v>10</v>
      </c>
      <c r="B13" s="30"/>
      <c r="C13" s="30"/>
      <c r="D13" s="30"/>
      <c r="E13" s="30"/>
      <c r="F13" s="30"/>
      <c r="G13" s="30"/>
      <c r="H13" s="30"/>
      <c r="I13" s="31"/>
    </row>
    <row r="14" spans="1:10" ht="67.5" customHeight="1" x14ac:dyDescent="0.2">
      <c r="A14" s="22" t="s">
        <v>116</v>
      </c>
      <c r="B14" s="2">
        <v>1.1000000000000001</v>
      </c>
      <c r="C14" s="3" t="s">
        <v>117</v>
      </c>
      <c r="D14" s="3" t="s">
        <v>118</v>
      </c>
      <c r="E14" s="3" t="s">
        <v>119</v>
      </c>
      <c r="F14" s="4">
        <v>0.33329999999999999</v>
      </c>
      <c r="G14" s="4"/>
      <c r="H14" s="4"/>
      <c r="I14" s="3" t="s">
        <v>120</v>
      </c>
      <c r="J14" s="5" t="s">
        <v>174</v>
      </c>
    </row>
    <row r="15" spans="1:10" ht="78" customHeight="1" x14ac:dyDescent="0.2">
      <c r="A15" s="23"/>
      <c r="B15" s="2">
        <v>1.2</v>
      </c>
      <c r="C15" s="3" t="s">
        <v>121</v>
      </c>
      <c r="D15" s="3" t="s">
        <v>122</v>
      </c>
      <c r="E15" s="5" t="s">
        <v>119</v>
      </c>
      <c r="F15" s="4">
        <v>0.33329999999999999</v>
      </c>
      <c r="G15" s="4"/>
      <c r="H15" s="4"/>
      <c r="I15" s="3" t="s">
        <v>123</v>
      </c>
      <c r="J15" s="5" t="s">
        <v>174</v>
      </c>
    </row>
    <row r="16" spans="1:10" ht="68.25" customHeight="1" x14ac:dyDescent="0.2">
      <c r="A16" s="23"/>
      <c r="B16" s="2">
        <v>1.3</v>
      </c>
      <c r="C16" s="3" t="s">
        <v>124</v>
      </c>
      <c r="D16" s="3" t="s">
        <v>125</v>
      </c>
      <c r="E16" s="3" t="s">
        <v>55</v>
      </c>
      <c r="F16" s="4">
        <v>0.33329999999999999</v>
      </c>
      <c r="G16" s="4"/>
      <c r="H16" s="4"/>
      <c r="I16" s="3" t="s">
        <v>160</v>
      </c>
      <c r="J16" s="5" t="s">
        <v>174</v>
      </c>
    </row>
    <row r="17" spans="1:10" ht="48" x14ac:dyDescent="0.2">
      <c r="A17" s="23"/>
      <c r="B17" s="2">
        <v>1.4</v>
      </c>
      <c r="C17" s="3" t="s">
        <v>175</v>
      </c>
      <c r="D17" s="3" t="s">
        <v>127</v>
      </c>
      <c r="E17" s="3" t="s">
        <v>55</v>
      </c>
      <c r="F17" s="4">
        <v>0.33329999999999999</v>
      </c>
      <c r="G17" s="4"/>
      <c r="H17" s="4"/>
      <c r="I17" s="3" t="s">
        <v>177</v>
      </c>
      <c r="J17" s="5" t="s">
        <v>174</v>
      </c>
    </row>
    <row r="18" spans="1:10" ht="133.5" customHeight="1" x14ac:dyDescent="0.2">
      <c r="A18" s="6" t="s">
        <v>56</v>
      </c>
      <c r="B18" s="2">
        <v>2.1</v>
      </c>
      <c r="C18" s="3" t="s">
        <v>128</v>
      </c>
      <c r="D18" s="3" t="s">
        <v>129</v>
      </c>
      <c r="E18" s="3" t="s">
        <v>130</v>
      </c>
      <c r="F18" s="4">
        <v>0.33333333333333337</v>
      </c>
      <c r="G18" s="4"/>
      <c r="H18" s="4"/>
      <c r="I18" s="3" t="s">
        <v>178</v>
      </c>
    </row>
    <row r="19" spans="1:10" x14ac:dyDescent="0.2">
      <c r="A19" s="29" t="s">
        <v>11</v>
      </c>
      <c r="B19" s="30"/>
      <c r="C19" s="30"/>
      <c r="D19" s="30"/>
      <c r="E19" s="30"/>
      <c r="F19" s="30"/>
      <c r="G19" s="30"/>
      <c r="H19" s="30"/>
      <c r="I19" s="31"/>
    </row>
    <row r="20" spans="1:10" ht="120" x14ac:dyDescent="0.2">
      <c r="A20" s="22" t="s">
        <v>57</v>
      </c>
      <c r="B20" s="2">
        <v>1.1000000000000001</v>
      </c>
      <c r="C20" s="16" t="s">
        <v>58</v>
      </c>
      <c r="D20" s="16" t="s">
        <v>59</v>
      </c>
      <c r="E20" s="16" t="s">
        <v>21</v>
      </c>
      <c r="F20" s="17">
        <v>0.33329999999999999</v>
      </c>
      <c r="G20" s="17"/>
      <c r="H20" s="17"/>
      <c r="I20" s="16" t="s">
        <v>176</v>
      </c>
      <c r="J20" s="8" t="s">
        <v>150</v>
      </c>
    </row>
    <row r="21" spans="1:10" ht="48" x14ac:dyDescent="0.2">
      <c r="A21" s="22"/>
      <c r="B21" s="2">
        <v>1.2</v>
      </c>
      <c r="C21" s="18" t="s">
        <v>60</v>
      </c>
      <c r="D21" s="19" t="s">
        <v>61</v>
      </c>
      <c r="E21" s="16" t="s">
        <v>131</v>
      </c>
      <c r="F21" s="17">
        <v>0.33329999999999999</v>
      </c>
      <c r="G21" s="17"/>
      <c r="H21" s="17"/>
      <c r="I21" s="19" t="s">
        <v>9</v>
      </c>
      <c r="J21" s="5" t="s">
        <v>174</v>
      </c>
    </row>
    <row r="22" spans="1:10" ht="48" x14ac:dyDescent="0.2">
      <c r="A22" s="22" t="s">
        <v>62</v>
      </c>
      <c r="B22" s="2">
        <v>2.1</v>
      </c>
      <c r="C22" s="16" t="s">
        <v>132</v>
      </c>
      <c r="D22" s="19" t="s">
        <v>63</v>
      </c>
      <c r="E22" s="16" t="s">
        <v>133</v>
      </c>
      <c r="F22" s="17">
        <v>0.33329999999999999</v>
      </c>
      <c r="G22" s="17"/>
      <c r="H22" s="17"/>
      <c r="I22" s="19" t="s">
        <v>64</v>
      </c>
      <c r="J22" s="5" t="s">
        <v>174</v>
      </c>
    </row>
    <row r="23" spans="1:10" ht="48" customHeight="1" x14ac:dyDescent="0.2">
      <c r="A23" s="22"/>
      <c r="B23" s="2">
        <v>2.2000000000000002</v>
      </c>
      <c r="C23" s="16" t="s">
        <v>134</v>
      </c>
      <c r="D23" s="16" t="s">
        <v>65</v>
      </c>
      <c r="E23" s="16" t="s">
        <v>66</v>
      </c>
      <c r="F23" s="17">
        <v>0.33329999999999999</v>
      </c>
      <c r="G23" s="17"/>
      <c r="H23" s="17"/>
      <c r="I23" s="16" t="s">
        <v>67</v>
      </c>
    </row>
    <row r="24" spans="1:10" x14ac:dyDescent="0.2">
      <c r="A24" s="32" t="s">
        <v>68</v>
      </c>
      <c r="B24" s="26">
        <v>3.1</v>
      </c>
      <c r="C24" s="28" t="s">
        <v>135</v>
      </c>
      <c r="D24" s="28" t="s">
        <v>69</v>
      </c>
      <c r="E24" s="28" t="s">
        <v>70</v>
      </c>
      <c r="F24" s="25">
        <v>0</v>
      </c>
      <c r="G24" s="33"/>
      <c r="H24" s="33"/>
      <c r="I24" s="28" t="s">
        <v>71</v>
      </c>
    </row>
    <row r="25" spans="1:10" ht="52.5" customHeight="1" x14ac:dyDescent="0.2">
      <c r="A25" s="32"/>
      <c r="B25" s="26"/>
      <c r="C25" s="28"/>
      <c r="D25" s="28"/>
      <c r="E25" s="28"/>
      <c r="F25" s="25"/>
      <c r="G25" s="33"/>
      <c r="H25" s="33"/>
      <c r="I25" s="28"/>
    </row>
    <row r="26" spans="1:10" ht="93.75" customHeight="1" x14ac:dyDescent="0.2">
      <c r="A26" s="32"/>
      <c r="B26" s="2">
        <v>3.2</v>
      </c>
      <c r="C26" s="16" t="s">
        <v>136</v>
      </c>
      <c r="D26" s="16" t="s">
        <v>137</v>
      </c>
      <c r="E26" s="19" t="s">
        <v>26</v>
      </c>
      <c r="F26" s="17">
        <v>0.33333333333333337</v>
      </c>
      <c r="G26" s="17"/>
      <c r="H26" s="17"/>
      <c r="I26" s="16" t="s">
        <v>167</v>
      </c>
    </row>
    <row r="27" spans="1:10" ht="36" x14ac:dyDescent="0.2">
      <c r="A27" s="22" t="s">
        <v>72</v>
      </c>
      <c r="B27" s="2">
        <v>4.0999999999999996</v>
      </c>
      <c r="C27" s="16" t="s">
        <v>157</v>
      </c>
      <c r="D27" s="19" t="s">
        <v>138</v>
      </c>
      <c r="E27" s="16" t="s">
        <v>131</v>
      </c>
      <c r="F27" s="17">
        <v>0</v>
      </c>
      <c r="G27" s="17"/>
      <c r="H27" s="17"/>
      <c r="I27" s="20" t="s">
        <v>74</v>
      </c>
    </row>
    <row r="28" spans="1:10" ht="48" x14ac:dyDescent="0.2">
      <c r="A28" s="22"/>
      <c r="B28" s="2">
        <v>4.2</v>
      </c>
      <c r="C28" s="16" t="s">
        <v>139</v>
      </c>
      <c r="D28" s="19" t="s">
        <v>138</v>
      </c>
      <c r="E28" s="16" t="s">
        <v>131</v>
      </c>
      <c r="F28" s="17">
        <v>0</v>
      </c>
      <c r="G28" s="17"/>
      <c r="H28" s="17"/>
      <c r="I28" s="20" t="s">
        <v>74</v>
      </c>
    </row>
    <row r="29" spans="1:10" ht="48" x14ac:dyDescent="0.2">
      <c r="A29" s="22"/>
      <c r="B29" s="2">
        <v>4.3</v>
      </c>
      <c r="C29" s="18" t="s">
        <v>75</v>
      </c>
      <c r="D29" s="19" t="s">
        <v>138</v>
      </c>
      <c r="E29" s="16" t="s">
        <v>131</v>
      </c>
      <c r="F29" s="17">
        <v>0</v>
      </c>
      <c r="G29" s="17"/>
      <c r="H29" s="17"/>
      <c r="I29" s="20" t="s">
        <v>74</v>
      </c>
    </row>
    <row r="30" spans="1:10" x14ac:dyDescent="0.2">
      <c r="A30" s="29" t="s">
        <v>12</v>
      </c>
      <c r="B30" s="30"/>
      <c r="C30" s="30"/>
      <c r="D30" s="30"/>
      <c r="E30" s="30"/>
      <c r="F30" s="30"/>
      <c r="G30" s="30"/>
      <c r="H30" s="30"/>
      <c r="I30" s="31"/>
    </row>
    <row r="31" spans="1:10" ht="12.75" customHeight="1" x14ac:dyDescent="0.2">
      <c r="A31" s="23" t="s">
        <v>76</v>
      </c>
      <c r="B31" s="26">
        <v>1.1000000000000001</v>
      </c>
      <c r="C31" s="24" t="s">
        <v>77</v>
      </c>
      <c r="D31" s="24" t="s">
        <v>78</v>
      </c>
      <c r="E31" s="27" t="s">
        <v>26</v>
      </c>
      <c r="F31" s="25">
        <v>0.33329999999999999</v>
      </c>
      <c r="G31" s="33"/>
      <c r="H31" s="33"/>
      <c r="I31" s="24" t="s">
        <v>158</v>
      </c>
      <c r="J31" s="34" t="s">
        <v>174</v>
      </c>
    </row>
    <row r="32" spans="1:10" ht="107.25" customHeight="1" x14ac:dyDescent="0.2">
      <c r="A32" s="23"/>
      <c r="B32" s="26"/>
      <c r="C32" s="24"/>
      <c r="D32" s="24"/>
      <c r="E32" s="27"/>
      <c r="F32" s="25"/>
      <c r="G32" s="33"/>
      <c r="H32" s="33"/>
      <c r="I32" s="24"/>
      <c r="J32" s="35"/>
    </row>
    <row r="33" spans="1:10" ht="60" x14ac:dyDescent="0.2">
      <c r="A33" s="6" t="s">
        <v>79</v>
      </c>
      <c r="B33" s="2">
        <v>2.1</v>
      </c>
      <c r="C33" s="5" t="s">
        <v>140</v>
      </c>
      <c r="D33" s="5" t="s">
        <v>80</v>
      </c>
      <c r="E33" s="5" t="s">
        <v>26</v>
      </c>
      <c r="F33" s="4">
        <v>0.33329999999999999</v>
      </c>
      <c r="G33" s="4"/>
      <c r="H33" s="4"/>
      <c r="I33" s="5" t="s">
        <v>159</v>
      </c>
      <c r="J33" s="15" t="s">
        <v>174</v>
      </c>
    </row>
    <row r="34" spans="1:10" ht="120" x14ac:dyDescent="0.2">
      <c r="A34" s="6" t="s">
        <v>81</v>
      </c>
      <c r="B34" s="2">
        <v>3.1</v>
      </c>
      <c r="C34" s="5" t="s">
        <v>141</v>
      </c>
      <c r="D34" s="5" t="s">
        <v>82</v>
      </c>
      <c r="E34" s="5" t="s">
        <v>83</v>
      </c>
      <c r="F34" s="4">
        <v>0.33333333333333337</v>
      </c>
      <c r="G34" s="4"/>
      <c r="H34" s="4"/>
      <c r="I34" s="5" t="s">
        <v>179</v>
      </c>
    </row>
    <row r="35" spans="1:10" ht="48" x14ac:dyDescent="0.2">
      <c r="A35" s="22" t="s">
        <v>84</v>
      </c>
      <c r="B35" s="2">
        <v>4.0999999999999996</v>
      </c>
      <c r="C35" s="5" t="s">
        <v>41</v>
      </c>
      <c r="D35" s="5" t="s">
        <v>85</v>
      </c>
      <c r="E35" s="5" t="s">
        <v>3</v>
      </c>
      <c r="F35" s="4">
        <v>0.33329999999999999</v>
      </c>
      <c r="G35" s="4"/>
      <c r="H35" s="4"/>
      <c r="I35" s="5" t="s">
        <v>180</v>
      </c>
      <c r="J35" s="15" t="s">
        <v>174</v>
      </c>
    </row>
    <row r="36" spans="1:10" ht="53.25" customHeight="1" x14ac:dyDescent="0.2">
      <c r="A36" s="22"/>
      <c r="B36" s="2">
        <v>4.2</v>
      </c>
      <c r="C36" s="5" t="s">
        <v>40</v>
      </c>
      <c r="D36" s="7" t="s">
        <v>86</v>
      </c>
      <c r="E36" s="5" t="s">
        <v>133</v>
      </c>
      <c r="F36" s="4">
        <v>0.33329999999999999</v>
      </c>
      <c r="G36" s="4"/>
      <c r="H36" s="4"/>
      <c r="I36" s="5" t="s">
        <v>142</v>
      </c>
    </row>
    <row r="37" spans="1:10" x14ac:dyDescent="0.2">
      <c r="A37" s="22" t="s">
        <v>87</v>
      </c>
      <c r="B37" s="26">
        <v>5.0999999999999996</v>
      </c>
      <c r="C37" s="24" t="s">
        <v>143</v>
      </c>
      <c r="D37" s="24" t="s">
        <v>144</v>
      </c>
      <c r="E37" s="27" t="s">
        <v>3</v>
      </c>
      <c r="F37" s="25">
        <v>0.33333333333333337</v>
      </c>
      <c r="G37" s="33"/>
      <c r="H37" s="33"/>
      <c r="I37" s="24" t="s">
        <v>181</v>
      </c>
    </row>
    <row r="38" spans="1:10" ht="57.75" customHeight="1" x14ac:dyDescent="0.2">
      <c r="A38" s="22"/>
      <c r="B38" s="26"/>
      <c r="C38" s="24"/>
      <c r="D38" s="24"/>
      <c r="E38" s="27"/>
      <c r="F38" s="25"/>
      <c r="G38" s="33"/>
      <c r="H38" s="33"/>
      <c r="I38" s="24"/>
    </row>
    <row r="39" spans="1:10" ht="60" x14ac:dyDescent="0.2">
      <c r="A39" s="22"/>
      <c r="B39" s="2">
        <v>5.2</v>
      </c>
      <c r="C39" s="5" t="s">
        <v>161</v>
      </c>
      <c r="D39" s="5" t="s">
        <v>89</v>
      </c>
      <c r="E39" s="5" t="s">
        <v>83</v>
      </c>
      <c r="F39" s="4">
        <v>0.33329999999999999</v>
      </c>
      <c r="G39" s="4"/>
      <c r="H39" s="4"/>
      <c r="I39" s="5" t="s">
        <v>90</v>
      </c>
      <c r="J39" s="15" t="s">
        <v>174</v>
      </c>
    </row>
    <row r="40" spans="1:10" x14ac:dyDescent="0.2">
      <c r="A40" s="29" t="s">
        <v>13</v>
      </c>
      <c r="B40" s="30"/>
      <c r="C40" s="30"/>
      <c r="D40" s="30"/>
      <c r="E40" s="30"/>
      <c r="F40" s="30"/>
      <c r="G40" s="30"/>
      <c r="H40" s="30"/>
      <c r="I40" s="31"/>
    </row>
    <row r="41" spans="1:10" ht="72" x14ac:dyDescent="0.2">
      <c r="A41" s="6" t="s">
        <v>91</v>
      </c>
      <c r="B41" s="2">
        <v>1.1000000000000001</v>
      </c>
      <c r="C41" s="5" t="s">
        <v>37</v>
      </c>
      <c r="D41" s="5" t="s">
        <v>38</v>
      </c>
      <c r="E41" s="5" t="s">
        <v>83</v>
      </c>
      <c r="F41" s="4">
        <v>1</v>
      </c>
      <c r="G41" s="4"/>
      <c r="H41" s="4"/>
      <c r="I41" s="5" t="s">
        <v>39</v>
      </c>
      <c r="J41" s="15" t="s">
        <v>174</v>
      </c>
    </row>
    <row r="42" spans="1:10" ht="106.5" customHeight="1" x14ac:dyDescent="0.2">
      <c r="A42" s="6" t="s">
        <v>92</v>
      </c>
      <c r="B42" s="2">
        <v>2.1</v>
      </c>
      <c r="C42" s="5" t="s">
        <v>151</v>
      </c>
      <c r="D42" s="7" t="s">
        <v>94</v>
      </c>
      <c r="E42" s="5" t="s">
        <v>26</v>
      </c>
      <c r="F42" s="4">
        <v>1</v>
      </c>
      <c r="G42" s="4"/>
      <c r="H42" s="4"/>
      <c r="I42" s="7" t="s">
        <v>163</v>
      </c>
      <c r="J42" s="15" t="s">
        <v>174</v>
      </c>
    </row>
    <row r="43" spans="1:10" ht="78" customHeight="1" x14ac:dyDescent="0.2">
      <c r="A43" s="22" t="s">
        <v>95</v>
      </c>
      <c r="B43" s="2">
        <v>3.1</v>
      </c>
      <c r="C43" s="5" t="s">
        <v>152</v>
      </c>
      <c r="D43" s="5" t="s">
        <v>96</v>
      </c>
      <c r="E43" s="5" t="s">
        <v>26</v>
      </c>
      <c r="F43" s="4">
        <v>0.33333333333333337</v>
      </c>
      <c r="G43" s="4"/>
      <c r="H43" s="4"/>
      <c r="I43" s="19" t="s">
        <v>182</v>
      </c>
      <c r="J43" s="15" t="s">
        <v>174</v>
      </c>
    </row>
    <row r="44" spans="1:10" ht="48" x14ac:dyDescent="0.2">
      <c r="A44" s="22"/>
      <c r="B44" s="2">
        <v>3.2</v>
      </c>
      <c r="C44" s="5" t="s">
        <v>35</v>
      </c>
      <c r="D44" s="5" t="s">
        <v>97</v>
      </c>
      <c r="E44" s="5" t="s">
        <v>3</v>
      </c>
      <c r="F44" s="4">
        <v>0.33</v>
      </c>
      <c r="G44" s="4"/>
      <c r="H44" s="4"/>
      <c r="I44" s="5" t="s">
        <v>162</v>
      </c>
      <c r="J44" s="15" t="s">
        <v>174</v>
      </c>
    </row>
    <row r="45" spans="1:10" ht="60" x14ac:dyDescent="0.2">
      <c r="A45" s="6" t="s">
        <v>98</v>
      </c>
      <c r="B45" s="2">
        <v>4.0999999999999996</v>
      </c>
      <c r="C45" s="5" t="s">
        <v>146</v>
      </c>
      <c r="D45" s="5" t="s">
        <v>99</v>
      </c>
      <c r="E45" s="5" t="s">
        <v>3</v>
      </c>
      <c r="F45" s="4">
        <v>0.33</v>
      </c>
      <c r="G45" s="4"/>
      <c r="H45" s="4"/>
      <c r="I45" s="5" t="s">
        <v>147</v>
      </c>
      <c r="J45" s="15" t="s">
        <v>174</v>
      </c>
    </row>
    <row r="46" spans="1:10" ht="67.5" customHeight="1" x14ac:dyDescent="0.2">
      <c r="A46" s="6" t="s">
        <v>100</v>
      </c>
      <c r="B46" s="2">
        <v>5.0999999999999996</v>
      </c>
      <c r="C46" s="5" t="s">
        <v>34</v>
      </c>
      <c r="D46" s="5" t="s">
        <v>101</v>
      </c>
      <c r="E46" s="5" t="s">
        <v>26</v>
      </c>
      <c r="F46" s="4">
        <v>0.33</v>
      </c>
      <c r="G46" s="4"/>
      <c r="H46" s="4"/>
      <c r="I46" s="5" t="s">
        <v>145</v>
      </c>
      <c r="J46" s="15" t="s">
        <v>174</v>
      </c>
    </row>
    <row r="47" spans="1:10" x14ac:dyDescent="0.2">
      <c r="A47" s="29" t="s">
        <v>14</v>
      </c>
      <c r="B47" s="30"/>
      <c r="C47" s="30"/>
      <c r="D47" s="30"/>
      <c r="E47" s="30"/>
      <c r="F47" s="30"/>
      <c r="G47" s="30"/>
      <c r="H47" s="30"/>
      <c r="I47" s="31"/>
    </row>
    <row r="48" spans="1:10" ht="96" x14ac:dyDescent="0.2">
      <c r="A48" s="22" t="s">
        <v>0</v>
      </c>
      <c r="B48" s="2">
        <v>1.1000000000000001</v>
      </c>
      <c r="C48" s="5" t="s">
        <v>153</v>
      </c>
      <c r="D48" s="5" t="s">
        <v>1</v>
      </c>
      <c r="E48" s="5" t="s">
        <v>2</v>
      </c>
      <c r="F48" s="4">
        <v>0.33333333333333337</v>
      </c>
      <c r="G48" s="4"/>
      <c r="H48" s="4"/>
      <c r="I48" s="5" t="s">
        <v>173</v>
      </c>
      <c r="J48" s="15" t="s">
        <v>174</v>
      </c>
    </row>
    <row r="49" spans="1:10" ht="60" x14ac:dyDescent="0.2">
      <c r="A49" s="22"/>
      <c r="B49" s="2">
        <v>1.2</v>
      </c>
      <c r="C49" s="5" t="s">
        <v>156</v>
      </c>
      <c r="D49" s="7" t="s">
        <v>103</v>
      </c>
      <c r="E49" s="5" t="s">
        <v>3</v>
      </c>
      <c r="F49" s="4">
        <v>0.33333333333333337</v>
      </c>
      <c r="G49" s="4"/>
      <c r="H49" s="4"/>
      <c r="I49" s="5" t="s">
        <v>32</v>
      </c>
    </row>
    <row r="50" spans="1:10" ht="48" x14ac:dyDescent="0.2">
      <c r="A50" s="22"/>
      <c r="B50" s="2">
        <v>1.3</v>
      </c>
      <c r="C50" s="5" t="s">
        <v>30</v>
      </c>
      <c r="D50" s="5" t="s">
        <v>4</v>
      </c>
      <c r="E50" s="5" t="s">
        <v>5</v>
      </c>
      <c r="F50" s="4">
        <v>0.33329999999999999</v>
      </c>
      <c r="G50" s="4"/>
      <c r="H50" s="4"/>
      <c r="I50" s="5" t="s">
        <v>184</v>
      </c>
      <c r="J50" s="15" t="s">
        <v>174</v>
      </c>
    </row>
    <row r="51" spans="1:10" ht="144" x14ac:dyDescent="0.2">
      <c r="A51" s="22"/>
      <c r="B51" s="2">
        <v>1.4</v>
      </c>
      <c r="C51" s="5" t="s">
        <v>164</v>
      </c>
      <c r="D51" s="5" t="s">
        <v>6</v>
      </c>
      <c r="E51" s="5" t="s">
        <v>7</v>
      </c>
      <c r="F51" s="4">
        <v>0.33</v>
      </c>
      <c r="G51" s="4"/>
      <c r="H51" s="4"/>
      <c r="I51" s="5" t="s">
        <v>183</v>
      </c>
    </row>
    <row r="52" spans="1:10" ht="12.75" thickBot="1" x14ac:dyDescent="0.25">
      <c r="A52" s="10" t="s">
        <v>155</v>
      </c>
      <c r="B52" s="10"/>
      <c r="C52" s="10"/>
      <c r="D52" s="12"/>
      <c r="E52" s="12"/>
      <c r="F52" s="11">
        <f>SUM(F5:F51)/39</f>
        <v>0.34639829059829069</v>
      </c>
      <c r="G52" s="11">
        <f>SUM(G5:G51)/39</f>
        <v>0</v>
      </c>
      <c r="H52" s="10"/>
      <c r="I52" s="10"/>
    </row>
    <row r="53" spans="1:10" ht="21.75" customHeight="1" thickBot="1" x14ac:dyDescent="0.3">
      <c r="C53" s="8" t="s">
        <v>19</v>
      </c>
      <c r="D53" s="13" t="s">
        <v>18</v>
      </c>
      <c r="E53" s="14">
        <f>+F52+G52+H52</f>
        <v>0.34639829059829069</v>
      </c>
    </row>
    <row r="60" spans="1:10" ht="9.75" customHeight="1" x14ac:dyDescent="0.2"/>
    <row r="61" spans="1:10" hidden="1" x14ac:dyDescent="0.2"/>
  </sheetData>
  <mergeCells count="52">
    <mergeCell ref="A40:I40"/>
    <mergeCell ref="A43:A44"/>
    <mergeCell ref="A47:I47"/>
    <mergeCell ref="A48:A51"/>
    <mergeCell ref="J31:J32"/>
    <mergeCell ref="A35:A36"/>
    <mergeCell ref="A37:A39"/>
    <mergeCell ref="B37:B38"/>
    <mergeCell ref="C37:C38"/>
    <mergeCell ref="D37:D38"/>
    <mergeCell ref="E37:E38"/>
    <mergeCell ref="F37:F38"/>
    <mergeCell ref="G37:G38"/>
    <mergeCell ref="H37:H38"/>
    <mergeCell ref="I37:I38"/>
    <mergeCell ref="A30:I30"/>
    <mergeCell ref="A31:A32"/>
    <mergeCell ref="B31:B32"/>
    <mergeCell ref="C31:C32"/>
    <mergeCell ref="D31:D32"/>
    <mergeCell ref="E31:E32"/>
    <mergeCell ref="F31:F32"/>
    <mergeCell ref="G31:G32"/>
    <mergeCell ref="H31:H32"/>
    <mergeCell ref="I31:I32"/>
    <mergeCell ref="A27:A29"/>
    <mergeCell ref="A20:A21"/>
    <mergeCell ref="A22:A23"/>
    <mergeCell ref="A24:A26"/>
    <mergeCell ref="B24:B25"/>
    <mergeCell ref="C24:C25"/>
    <mergeCell ref="D24:D25"/>
    <mergeCell ref="A5:A6"/>
    <mergeCell ref="A7:A8"/>
    <mergeCell ref="A9:A10"/>
    <mergeCell ref="A13:I13"/>
    <mergeCell ref="A14:A17"/>
    <mergeCell ref="A19:I19"/>
    <mergeCell ref="E24:E25"/>
    <mergeCell ref="F24:F25"/>
    <mergeCell ref="G24:G25"/>
    <mergeCell ref="H24:H25"/>
    <mergeCell ref="I24:I25"/>
    <mergeCell ref="A1:I1"/>
    <mergeCell ref="A2:I2"/>
    <mergeCell ref="A3:A4"/>
    <mergeCell ref="B3:B4"/>
    <mergeCell ref="C3:C4"/>
    <mergeCell ref="D3:D4"/>
    <mergeCell ref="E3:E4"/>
    <mergeCell ref="F3:H3"/>
    <mergeCell ref="I3: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6360-6C8F-495D-91A4-DE7060C99518}">
  <dimension ref="A1:E53"/>
  <sheetViews>
    <sheetView view="pageBreakPreview" topLeftCell="A25" zoomScale="80" zoomScaleNormal="110" zoomScaleSheetLayoutView="80" workbookViewId="0">
      <selection activeCell="C6" sqref="C6"/>
    </sheetView>
  </sheetViews>
  <sheetFormatPr baseColWidth="10" defaultColWidth="9.33203125" defaultRowHeight="12" x14ac:dyDescent="0.2"/>
  <cols>
    <col min="1" max="1" width="19.1640625" style="8" customWidth="1"/>
    <col min="2" max="2" width="5.1640625" style="8" customWidth="1"/>
    <col min="3" max="3" width="31.1640625" style="8" customWidth="1"/>
    <col min="4" max="4" width="24.5" style="8" customWidth="1"/>
    <col min="5" max="5" width="23.33203125" style="8" customWidth="1"/>
    <col min="6" max="16384" width="9.33203125" style="8"/>
  </cols>
  <sheetData>
    <row r="1" spans="1:5" ht="12.75" x14ac:dyDescent="0.2">
      <c r="A1" s="36" t="s">
        <v>148</v>
      </c>
      <c r="B1" s="36"/>
      <c r="C1" s="36"/>
      <c r="D1" s="36"/>
      <c r="E1" s="36"/>
    </row>
    <row r="2" spans="1:5" ht="15.75" customHeight="1" x14ac:dyDescent="0.2">
      <c r="A2" s="44" t="s">
        <v>43</v>
      </c>
      <c r="B2" s="45"/>
      <c r="C2" s="45"/>
      <c r="D2" s="45"/>
      <c r="E2" s="45"/>
    </row>
    <row r="3" spans="1:5" x14ac:dyDescent="0.2">
      <c r="A3" s="46" t="s">
        <v>44</v>
      </c>
      <c r="B3" s="46" t="s">
        <v>45</v>
      </c>
      <c r="C3" s="46" t="s">
        <v>46</v>
      </c>
      <c r="D3" s="46" t="s">
        <v>47</v>
      </c>
      <c r="E3" s="46" t="s">
        <v>48</v>
      </c>
    </row>
    <row r="4" spans="1:5" x14ac:dyDescent="0.2">
      <c r="A4" s="47"/>
      <c r="B4" s="47"/>
      <c r="C4" s="47"/>
      <c r="D4" s="47"/>
      <c r="E4" s="47"/>
    </row>
    <row r="5" spans="1:5" ht="66.75" customHeight="1" x14ac:dyDescent="0.2">
      <c r="A5" s="22" t="s">
        <v>106</v>
      </c>
      <c r="B5" s="2">
        <v>1.1000000000000001</v>
      </c>
      <c r="C5" s="5" t="s">
        <v>8</v>
      </c>
      <c r="D5" s="5" t="s">
        <v>20</v>
      </c>
      <c r="E5" s="5" t="s">
        <v>21</v>
      </c>
    </row>
    <row r="6" spans="1:5" ht="36" x14ac:dyDescent="0.2">
      <c r="A6" s="22"/>
      <c r="B6" s="2">
        <v>1.2</v>
      </c>
      <c r="C6" s="5" t="s">
        <v>22</v>
      </c>
      <c r="D6" s="5" t="s">
        <v>23</v>
      </c>
      <c r="E6" s="5" t="s">
        <v>21</v>
      </c>
    </row>
    <row r="7" spans="1:5" ht="93.75" customHeight="1" x14ac:dyDescent="0.2">
      <c r="A7" s="22" t="s">
        <v>105</v>
      </c>
      <c r="B7" s="2">
        <v>2.1</v>
      </c>
      <c r="C7" s="5" t="s">
        <v>51</v>
      </c>
      <c r="D7" s="5" t="s">
        <v>25</v>
      </c>
      <c r="E7" s="5" t="s">
        <v>26</v>
      </c>
    </row>
    <row r="8" spans="1:5" ht="75.75" customHeight="1" x14ac:dyDescent="0.2">
      <c r="A8" s="22"/>
      <c r="B8" s="2">
        <v>2.2000000000000002</v>
      </c>
      <c r="C8" s="5" t="s">
        <v>27</v>
      </c>
      <c r="D8" s="5" t="s">
        <v>28</v>
      </c>
      <c r="E8" s="7" t="s">
        <v>52</v>
      </c>
    </row>
    <row r="9" spans="1:5" ht="60" x14ac:dyDescent="0.2">
      <c r="A9" s="22" t="s">
        <v>104</v>
      </c>
      <c r="B9" s="2">
        <v>3.1</v>
      </c>
      <c r="C9" s="5" t="s">
        <v>107</v>
      </c>
      <c r="D9" s="5" t="s">
        <v>108</v>
      </c>
      <c r="E9" s="5" t="s">
        <v>21</v>
      </c>
    </row>
    <row r="10" spans="1:5" ht="36" x14ac:dyDescent="0.2">
      <c r="A10" s="22"/>
      <c r="B10" s="2">
        <v>3.2</v>
      </c>
      <c r="C10" s="5" t="s">
        <v>109</v>
      </c>
      <c r="D10" s="5" t="s">
        <v>53</v>
      </c>
      <c r="E10" s="5" t="s">
        <v>21</v>
      </c>
    </row>
    <row r="11" spans="1:5" ht="36" x14ac:dyDescent="0.2">
      <c r="A11" s="6" t="s">
        <v>111</v>
      </c>
      <c r="B11" s="2">
        <v>4.0999999999999996</v>
      </c>
      <c r="C11" s="5" t="s">
        <v>110</v>
      </c>
      <c r="D11" s="5" t="s">
        <v>112</v>
      </c>
      <c r="E11" s="5" t="s">
        <v>26</v>
      </c>
    </row>
    <row r="12" spans="1:5" ht="36" x14ac:dyDescent="0.2">
      <c r="A12" s="6" t="s">
        <v>54</v>
      </c>
      <c r="B12" s="2">
        <v>5.0999999999999996</v>
      </c>
      <c r="C12" s="5" t="s">
        <v>113</v>
      </c>
      <c r="D12" s="5" t="s">
        <v>114</v>
      </c>
      <c r="E12" s="5" t="s">
        <v>115</v>
      </c>
    </row>
    <row r="13" spans="1:5" x14ac:dyDescent="0.2">
      <c r="A13" s="29" t="s">
        <v>10</v>
      </c>
      <c r="B13" s="30"/>
      <c r="C13" s="30"/>
      <c r="D13" s="30"/>
      <c r="E13" s="30"/>
    </row>
    <row r="14" spans="1:5" ht="48" x14ac:dyDescent="0.2">
      <c r="A14" s="22" t="s">
        <v>116</v>
      </c>
      <c r="B14" s="2">
        <v>1.1000000000000001</v>
      </c>
      <c r="C14" s="3" t="s">
        <v>117</v>
      </c>
      <c r="D14" s="3" t="s">
        <v>118</v>
      </c>
      <c r="E14" s="3" t="s">
        <v>119</v>
      </c>
    </row>
    <row r="15" spans="1:5" ht="72" x14ac:dyDescent="0.2">
      <c r="A15" s="23"/>
      <c r="B15" s="2">
        <v>1.2</v>
      </c>
      <c r="C15" s="3" t="s">
        <v>121</v>
      </c>
      <c r="D15" s="3" t="s">
        <v>122</v>
      </c>
      <c r="E15" s="5" t="s">
        <v>119</v>
      </c>
    </row>
    <row r="16" spans="1:5" ht="57.75" customHeight="1" x14ac:dyDescent="0.2">
      <c r="A16" s="23"/>
      <c r="B16" s="2">
        <v>1.3</v>
      </c>
      <c r="C16" s="3" t="s">
        <v>124</v>
      </c>
      <c r="D16" s="3" t="s">
        <v>125</v>
      </c>
      <c r="E16" s="3" t="s">
        <v>55</v>
      </c>
    </row>
    <row r="17" spans="1:5" ht="48" x14ac:dyDescent="0.2">
      <c r="A17" s="23"/>
      <c r="B17" s="2">
        <v>1.4</v>
      </c>
      <c r="C17" s="3" t="s">
        <v>126</v>
      </c>
      <c r="D17" s="3" t="s">
        <v>127</v>
      </c>
      <c r="E17" s="3" t="s">
        <v>55</v>
      </c>
    </row>
    <row r="18" spans="1:5" ht="81.75" customHeight="1" x14ac:dyDescent="0.2">
      <c r="A18" s="6" t="s">
        <v>56</v>
      </c>
      <c r="B18" s="2">
        <v>2.1</v>
      </c>
      <c r="C18" s="3" t="s">
        <v>128</v>
      </c>
      <c r="D18" s="3" t="s">
        <v>129</v>
      </c>
      <c r="E18" s="3" t="s">
        <v>130</v>
      </c>
    </row>
    <row r="19" spans="1:5" x14ac:dyDescent="0.2">
      <c r="A19" s="29" t="s">
        <v>11</v>
      </c>
      <c r="B19" s="30"/>
      <c r="C19" s="30"/>
      <c r="D19" s="30"/>
      <c r="E19" s="30"/>
    </row>
    <row r="20" spans="1:5" ht="36" x14ac:dyDescent="0.2">
      <c r="A20" s="22" t="s">
        <v>57</v>
      </c>
      <c r="B20" s="2">
        <v>1.1000000000000001</v>
      </c>
      <c r="C20" s="3" t="s">
        <v>58</v>
      </c>
      <c r="D20" s="3" t="s">
        <v>59</v>
      </c>
      <c r="E20" s="3" t="s">
        <v>21</v>
      </c>
    </row>
    <row r="21" spans="1:5" ht="48" x14ac:dyDescent="0.2">
      <c r="A21" s="22"/>
      <c r="B21" s="2">
        <v>1.2</v>
      </c>
      <c r="C21" s="9" t="s">
        <v>60</v>
      </c>
      <c r="D21" s="5" t="s">
        <v>61</v>
      </c>
      <c r="E21" s="3" t="s">
        <v>131</v>
      </c>
    </row>
    <row r="22" spans="1:5" ht="36" x14ac:dyDescent="0.2">
      <c r="A22" s="22" t="s">
        <v>62</v>
      </c>
      <c r="B22" s="2">
        <v>2.1</v>
      </c>
      <c r="C22" s="3" t="s">
        <v>132</v>
      </c>
      <c r="D22" s="5" t="s">
        <v>63</v>
      </c>
      <c r="E22" s="3" t="s">
        <v>133</v>
      </c>
    </row>
    <row r="23" spans="1:5" ht="48" customHeight="1" x14ac:dyDescent="0.2">
      <c r="A23" s="22"/>
      <c r="B23" s="2">
        <v>2.2000000000000002</v>
      </c>
      <c r="C23" s="3" t="s">
        <v>134</v>
      </c>
      <c r="D23" s="3" t="s">
        <v>65</v>
      </c>
      <c r="E23" s="3" t="s">
        <v>66</v>
      </c>
    </row>
    <row r="24" spans="1:5" x14ac:dyDescent="0.2">
      <c r="A24" s="32" t="s">
        <v>68</v>
      </c>
      <c r="B24" s="26">
        <v>3.1</v>
      </c>
      <c r="C24" s="28" t="s">
        <v>135</v>
      </c>
      <c r="D24" s="28" t="s">
        <v>69</v>
      </c>
      <c r="E24" s="28" t="s">
        <v>70</v>
      </c>
    </row>
    <row r="25" spans="1:5" ht="52.5" customHeight="1" x14ac:dyDescent="0.2">
      <c r="A25" s="32"/>
      <c r="B25" s="26"/>
      <c r="C25" s="28"/>
      <c r="D25" s="28"/>
      <c r="E25" s="28"/>
    </row>
    <row r="26" spans="1:5" ht="48" x14ac:dyDescent="0.2">
      <c r="A26" s="32"/>
      <c r="B26" s="2">
        <v>3.2</v>
      </c>
      <c r="C26" s="3" t="s">
        <v>136</v>
      </c>
      <c r="D26" s="3" t="s">
        <v>137</v>
      </c>
      <c r="E26" s="5" t="s">
        <v>26</v>
      </c>
    </row>
    <row r="27" spans="1:5" ht="36" x14ac:dyDescent="0.2">
      <c r="A27" s="22" t="s">
        <v>72</v>
      </c>
      <c r="B27" s="2">
        <v>4.0999999999999996</v>
      </c>
      <c r="C27" s="9" t="s">
        <v>73</v>
      </c>
      <c r="D27" s="5" t="s">
        <v>138</v>
      </c>
      <c r="E27" s="3" t="s">
        <v>131</v>
      </c>
    </row>
    <row r="28" spans="1:5" ht="48" x14ac:dyDescent="0.2">
      <c r="A28" s="22"/>
      <c r="B28" s="2">
        <v>4.2</v>
      </c>
      <c r="C28" s="3" t="s">
        <v>139</v>
      </c>
      <c r="D28" s="5" t="s">
        <v>138</v>
      </c>
      <c r="E28" s="3" t="s">
        <v>131</v>
      </c>
    </row>
    <row r="29" spans="1:5" ht="48" x14ac:dyDescent="0.2">
      <c r="A29" s="22"/>
      <c r="B29" s="2">
        <v>4.3</v>
      </c>
      <c r="C29" s="9" t="s">
        <v>75</v>
      </c>
      <c r="D29" s="5" t="s">
        <v>138</v>
      </c>
      <c r="E29" s="3" t="s">
        <v>131</v>
      </c>
    </row>
    <row r="30" spans="1:5" x14ac:dyDescent="0.2">
      <c r="A30" s="29" t="s">
        <v>12</v>
      </c>
      <c r="B30" s="30"/>
      <c r="C30" s="30"/>
      <c r="D30" s="30"/>
      <c r="E30" s="30"/>
    </row>
    <row r="31" spans="1:5" x14ac:dyDescent="0.2">
      <c r="A31" s="23" t="s">
        <v>76</v>
      </c>
      <c r="B31" s="26">
        <v>1.1000000000000001</v>
      </c>
      <c r="C31" s="24" t="s">
        <v>77</v>
      </c>
      <c r="D31" s="24" t="s">
        <v>78</v>
      </c>
      <c r="E31" s="27" t="s">
        <v>26</v>
      </c>
    </row>
    <row r="32" spans="1:5" ht="107.25" customHeight="1" x14ac:dyDescent="0.2">
      <c r="A32" s="23"/>
      <c r="B32" s="26"/>
      <c r="C32" s="24"/>
      <c r="D32" s="24"/>
      <c r="E32" s="27"/>
    </row>
    <row r="33" spans="1:5" ht="48" x14ac:dyDescent="0.2">
      <c r="A33" s="6" t="s">
        <v>79</v>
      </c>
      <c r="B33" s="2">
        <v>2.1</v>
      </c>
      <c r="C33" s="5" t="s">
        <v>140</v>
      </c>
      <c r="D33" s="5" t="s">
        <v>80</v>
      </c>
      <c r="E33" s="5" t="s">
        <v>26</v>
      </c>
    </row>
    <row r="34" spans="1:5" ht="60" x14ac:dyDescent="0.2">
      <c r="A34" s="6" t="s">
        <v>81</v>
      </c>
      <c r="B34" s="2">
        <v>3.1</v>
      </c>
      <c r="C34" s="5" t="s">
        <v>141</v>
      </c>
      <c r="D34" s="5" t="s">
        <v>82</v>
      </c>
      <c r="E34" s="5" t="s">
        <v>83</v>
      </c>
    </row>
    <row r="35" spans="1:5" ht="48" x14ac:dyDescent="0.2">
      <c r="A35" s="22" t="s">
        <v>84</v>
      </c>
      <c r="B35" s="2">
        <v>4.0999999999999996</v>
      </c>
      <c r="C35" s="5" t="s">
        <v>41</v>
      </c>
      <c r="D35" s="5" t="s">
        <v>85</v>
      </c>
      <c r="E35" s="5" t="s">
        <v>3</v>
      </c>
    </row>
    <row r="36" spans="1:5" ht="53.25" customHeight="1" x14ac:dyDescent="0.2">
      <c r="A36" s="22"/>
      <c r="B36" s="2">
        <v>4.2</v>
      </c>
      <c r="C36" s="5" t="s">
        <v>40</v>
      </c>
      <c r="D36" s="7" t="s">
        <v>86</v>
      </c>
      <c r="E36" s="5" t="s">
        <v>133</v>
      </c>
    </row>
    <row r="37" spans="1:5" x14ac:dyDescent="0.2">
      <c r="A37" s="22" t="s">
        <v>87</v>
      </c>
      <c r="B37" s="26">
        <v>5.0999999999999996</v>
      </c>
      <c r="C37" s="24" t="s">
        <v>143</v>
      </c>
      <c r="D37" s="24" t="s">
        <v>144</v>
      </c>
      <c r="E37" s="27" t="s">
        <v>3</v>
      </c>
    </row>
    <row r="38" spans="1:5" ht="57.75" customHeight="1" x14ac:dyDescent="0.2">
      <c r="A38" s="22"/>
      <c r="B38" s="26"/>
      <c r="C38" s="24"/>
      <c r="D38" s="24"/>
      <c r="E38" s="27"/>
    </row>
    <row r="39" spans="1:5" ht="60" x14ac:dyDescent="0.2">
      <c r="A39" s="22"/>
      <c r="B39" s="2">
        <v>5.2</v>
      </c>
      <c r="C39" s="7" t="s">
        <v>88</v>
      </c>
      <c r="D39" s="5" t="s">
        <v>89</v>
      </c>
      <c r="E39" s="5" t="s">
        <v>83</v>
      </c>
    </row>
    <row r="40" spans="1:5" x14ac:dyDescent="0.2">
      <c r="A40" s="29" t="s">
        <v>13</v>
      </c>
      <c r="B40" s="30"/>
      <c r="C40" s="30"/>
      <c r="D40" s="30"/>
      <c r="E40" s="30"/>
    </row>
    <row r="41" spans="1:5" ht="72" x14ac:dyDescent="0.2">
      <c r="A41" s="6" t="s">
        <v>91</v>
      </c>
      <c r="B41" s="2">
        <v>1.1000000000000001</v>
      </c>
      <c r="C41" s="5" t="s">
        <v>37</v>
      </c>
      <c r="D41" s="5" t="s">
        <v>38</v>
      </c>
      <c r="E41" s="5" t="s">
        <v>83</v>
      </c>
    </row>
    <row r="42" spans="1:5" ht="54.75" customHeight="1" x14ac:dyDescent="0.2">
      <c r="A42" s="6" t="s">
        <v>92</v>
      </c>
      <c r="B42" s="2">
        <v>2.1</v>
      </c>
      <c r="C42" s="7" t="s">
        <v>93</v>
      </c>
      <c r="D42" s="7" t="s">
        <v>94</v>
      </c>
      <c r="E42" s="5" t="s">
        <v>26</v>
      </c>
    </row>
    <row r="43" spans="1:5" ht="78" customHeight="1" x14ac:dyDescent="0.2">
      <c r="A43" s="22" t="s">
        <v>95</v>
      </c>
      <c r="B43" s="2">
        <v>3.1</v>
      </c>
      <c r="C43" s="5" t="s">
        <v>36</v>
      </c>
      <c r="D43" s="5" t="s">
        <v>96</v>
      </c>
      <c r="E43" s="5" t="s">
        <v>26</v>
      </c>
    </row>
    <row r="44" spans="1:5" ht="36" x14ac:dyDescent="0.2">
      <c r="A44" s="22"/>
      <c r="B44" s="2">
        <v>3.2</v>
      </c>
      <c r="C44" s="5" t="s">
        <v>35</v>
      </c>
      <c r="D44" s="5" t="s">
        <v>97</v>
      </c>
      <c r="E44" s="5" t="s">
        <v>3</v>
      </c>
    </row>
    <row r="45" spans="1:5" ht="60" x14ac:dyDescent="0.2">
      <c r="A45" s="6" t="s">
        <v>98</v>
      </c>
      <c r="B45" s="2">
        <v>4.0999999999999996</v>
      </c>
      <c r="C45" s="5" t="s">
        <v>146</v>
      </c>
      <c r="D45" s="5" t="s">
        <v>99</v>
      </c>
      <c r="E45" s="5" t="s">
        <v>3</v>
      </c>
    </row>
    <row r="46" spans="1:5" ht="67.5" customHeight="1" x14ac:dyDescent="0.2">
      <c r="A46" s="6" t="s">
        <v>100</v>
      </c>
      <c r="B46" s="2">
        <v>5.0999999999999996</v>
      </c>
      <c r="C46" s="5" t="s">
        <v>34</v>
      </c>
      <c r="D46" s="5" t="s">
        <v>101</v>
      </c>
      <c r="E46" s="5" t="s">
        <v>102</v>
      </c>
    </row>
    <row r="47" spans="1:5" x14ac:dyDescent="0.2">
      <c r="A47" s="29" t="s">
        <v>14</v>
      </c>
      <c r="B47" s="30"/>
      <c r="C47" s="30"/>
      <c r="D47" s="30"/>
      <c r="E47" s="30"/>
    </row>
    <row r="48" spans="1:5" ht="119.25" customHeight="1" x14ac:dyDescent="0.2">
      <c r="A48" s="22" t="s">
        <v>0</v>
      </c>
      <c r="B48" s="2">
        <v>1.1000000000000001</v>
      </c>
      <c r="C48" s="5" t="s">
        <v>33</v>
      </c>
      <c r="D48" s="5" t="s">
        <v>1</v>
      </c>
      <c r="E48" s="5" t="s">
        <v>2</v>
      </c>
    </row>
    <row r="49" spans="1:5" ht="60" x14ac:dyDescent="0.2">
      <c r="A49" s="22"/>
      <c r="B49" s="2">
        <v>1.2</v>
      </c>
      <c r="C49" s="5" t="s">
        <v>29</v>
      </c>
      <c r="D49" s="7" t="s">
        <v>103</v>
      </c>
      <c r="E49" s="5" t="s">
        <v>3</v>
      </c>
    </row>
    <row r="50" spans="1:5" ht="48" x14ac:dyDescent="0.2">
      <c r="A50" s="22"/>
      <c r="B50" s="2">
        <v>1.3</v>
      </c>
      <c r="C50" s="5" t="s">
        <v>30</v>
      </c>
      <c r="D50" s="5" t="s">
        <v>4</v>
      </c>
      <c r="E50" s="5" t="s">
        <v>5</v>
      </c>
    </row>
    <row r="51" spans="1:5" ht="60" x14ac:dyDescent="0.2">
      <c r="A51" s="22"/>
      <c r="B51" s="2">
        <v>1.4</v>
      </c>
      <c r="C51" s="5" t="s">
        <v>31</v>
      </c>
      <c r="D51" s="5" t="s">
        <v>6</v>
      </c>
      <c r="E51" s="5" t="s">
        <v>7</v>
      </c>
    </row>
    <row r="52" spans="1:5" x14ac:dyDescent="0.2">
      <c r="A52" s="10" t="s">
        <v>18</v>
      </c>
      <c r="B52" s="10"/>
      <c r="C52" s="10"/>
      <c r="D52" s="10"/>
      <c r="E52" s="10"/>
    </row>
    <row r="53" spans="1:5" x14ac:dyDescent="0.2">
      <c r="C53" s="8" t="s">
        <v>19</v>
      </c>
    </row>
  </sheetData>
  <mergeCells count="37">
    <mergeCell ref="A19:E19"/>
    <mergeCell ref="A1:E1"/>
    <mergeCell ref="A2:E2"/>
    <mergeCell ref="A3:A4"/>
    <mergeCell ref="B3:B4"/>
    <mergeCell ref="C3:C4"/>
    <mergeCell ref="D3:D4"/>
    <mergeCell ref="E3:E4"/>
    <mergeCell ref="A5:A6"/>
    <mergeCell ref="A7:A8"/>
    <mergeCell ref="A9:A10"/>
    <mergeCell ref="A13:E13"/>
    <mergeCell ref="A14:A17"/>
    <mergeCell ref="E24:E25"/>
    <mergeCell ref="A27:A29"/>
    <mergeCell ref="A20:A21"/>
    <mergeCell ref="A22:A23"/>
    <mergeCell ref="A24:A26"/>
    <mergeCell ref="B24:B25"/>
    <mergeCell ref="C24:C25"/>
    <mergeCell ref="D24:D25"/>
    <mergeCell ref="A30:E30"/>
    <mergeCell ref="A31:A32"/>
    <mergeCell ref="B31:B32"/>
    <mergeCell ref="C31:C32"/>
    <mergeCell ref="D31:D32"/>
    <mergeCell ref="E31:E32"/>
    <mergeCell ref="A47:E47"/>
    <mergeCell ref="A48:A51"/>
    <mergeCell ref="A40:E40"/>
    <mergeCell ref="A43:A44"/>
    <mergeCell ref="A35:A36"/>
    <mergeCell ref="A37:A39"/>
    <mergeCell ref="B37:B38"/>
    <mergeCell ref="C37:C38"/>
    <mergeCell ref="D37:D38"/>
    <mergeCell ref="E37:E38"/>
  </mergeCells>
  <pageMargins left="0.7" right="0.7" top="0.75" bottom="0.75" header="0.3" footer="0.3"/>
  <pageSetup scale="62" orientation="portrait" r:id="rId1"/>
  <rowBreaks count="2" manualBreakCount="2">
    <brk id="18"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Plan Anticorrupción</vt:lpstr>
      <vt:lpstr> 2 CALIFICACIONES</vt:lpstr>
      <vt:lpstr>1 CALIFICACIÓN</vt:lpstr>
      <vt:lpstr>Plan</vt:lpstr>
      <vt:lpstr>'Avance Plan Anticorrupción'!Área_de_impresión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PASANTE ADMIN</dc:creator>
  <cp:lastModifiedBy>aseso</cp:lastModifiedBy>
  <dcterms:created xsi:type="dcterms:W3CDTF">2022-05-11T19:16:49Z</dcterms:created>
  <dcterms:modified xsi:type="dcterms:W3CDTF">2022-12-26T20:12:46Z</dcterms:modified>
</cp:coreProperties>
</file>