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168" lockStructure="1"/>
  <bookViews>
    <workbookView xWindow="120" yWindow="105" windowWidth="28515" windowHeight="12600" activeTab="3"/>
  </bookViews>
  <sheets>
    <sheet name="resp fiscal" sheetId="2" r:id="rId1"/>
    <sheet name="direccion tecnica" sheetId="3" r:id="rId2"/>
    <sheet name="REBCTAS" sheetId="4" r:id="rId3"/>
    <sheet name="administr" sheetId="5" r:id="rId4"/>
  </sheets>
  <calcPr calcId="145621"/>
</workbook>
</file>

<file path=xl/calcChain.xml><?xml version="1.0" encoding="utf-8"?>
<calcChain xmlns="http://schemas.openxmlformats.org/spreadsheetml/2006/main">
  <c r="C19" i="3" l="1"/>
  <c r="E17" i="3"/>
  <c r="C17" i="3"/>
</calcChain>
</file>

<file path=xl/comments1.xml><?xml version="1.0" encoding="utf-8"?>
<comments xmlns="http://schemas.openxmlformats.org/spreadsheetml/2006/main">
  <authors>
    <author>Usuario</author>
  </authors>
  <commentList>
    <comment ref="Q3" authorId="0">
      <text>
        <r>
          <rPr>
            <b/>
            <sz val="9"/>
            <color rgb="FF000000"/>
            <rFont val="Tahoma"/>
            <family val="2"/>
          </rPr>
          <t>Usuario:</t>
        </r>
        <r>
          <rPr>
            <sz val="9"/>
            <color rgb="FF000000"/>
            <rFont val="Tahoma"/>
            <family val="2"/>
          </rPr>
          <t xml:space="preserve">
indique si ya esta ejecutada; no ejecutada o en avance seleccione solo una</t>
        </r>
      </text>
    </comment>
  </commentList>
</comments>
</file>

<file path=xl/sharedStrings.xml><?xml version="1.0" encoding="utf-8"?>
<sst xmlns="http://schemas.openxmlformats.org/spreadsheetml/2006/main" count="185" uniqueCount="125">
  <si>
    <t>Redacción del Hallazgo</t>
  </si>
  <si>
    <t>Accion de Mejoramiento a Desarrollar</t>
  </si>
  <si>
    <t>Fecha de Creacion</t>
  </si>
  <si>
    <t>Área encargada</t>
  </si>
  <si>
    <t>Responsables del cumplimiento</t>
  </si>
  <si>
    <t>Fecha inicial de ejecución</t>
  </si>
  <si>
    <t>Fecha final de ejecución</t>
  </si>
  <si>
    <t>Metas cuantificables</t>
  </si>
  <si>
    <t>Indicadores de cumplimiento</t>
  </si>
  <si>
    <t>Verificada y analizada la información rendida con la cuenta vigencia 2017, se observaron inconsistencias en los formatos: Formato – 2. Cajas menores, Formato – 13. Contratación, Formato – 20. Entidades sujetas al control fiscal - Sección entidades sujetas a control fiscal, Formato – 21. Resultados del ejercicio de control - Secciones gestión en auditorías a entidades, cuentas, hallazgos fiscales y control al control de la contratación; incumpliendo lo dispuesto en la Resolución nro. 012 de 2017 expedida por la AGR. La condición descrita se presenta por deficiente cuidado de los responsables de la rendición de la cuenta al trasladar los datos que la misma exige al momento de ingresar la información al aplicativo, situación que generó inexactitudes en la información. Lo anterior quebranta lo dispuesto en la Resolución Orgánica nro. 012 de 2017 de la AGR</t>
  </si>
  <si>
    <t xml:space="preserve">desarrollar Corresponde es a una acción de correción de los formatos 20-21 de la rendición de la cuenta </t>
  </si>
  <si>
    <t xml:space="preserve">Dirección Tecnica de Control Fiscal y Participación Ciudadana </t>
  </si>
  <si>
    <t xml:space="preserve">Directora Técnica de Control Fiscal </t>
  </si>
  <si>
    <t xml:space="preserve">Corrección de los respectivos formatos de la rendición de la cuenta vigencia 2017 </t>
  </si>
  <si>
    <t xml:space="preserve">cumplimiento total de formatos corregidos de la Dirección Técnica </t>
  </si>
  <si>
    <t>Reportar relacion de gastos vigencia 2017 - formato 02</t>
  </si>
  <si>
    <t>Dirección Administrativa y Financiera</t>
  </si>
  <si>
    <t>Ana Maria Tabares Gil</t>
  </si>
  <si>
    <t>Un reporte del cumplimiento de la relación de gastos anual- caja menor</t>
  </si>
  <si>
    <t>Un reporte anual de gastos detallado</t>
  </si>
  <si>
    <t>Corregir el formato 13 de contratación</t>
  </si>
  <si>
    <t>Director administrativa y Financiera</t>
  </si>
  <si>
    <t>modificar el formato de contratacion referente a las fechas de las actas de liquidacion</t>
  </si>
  <si>
    <t>no de contratos con relacion de fecha de actas de liquidacion</t>
  </si>
  <si>
    <t>1) Inclusión en el mapa de riesgos el control denominado “revisión de la rendición de la cuenta anual". Que el ing de sistemas contratista , exporte directamente la información de la rendición de la cuenta de cada uno de los sujetos de control a los formatos y subformatos que se deben rendir con el fín de minimizar los altos riesgos que se tiene con la digitación de la información . Lo que no se pueda exportar , se hará manualmente por parte de la profesional universitaria contadora apoyo a la DTCF y ya después los formatos consolidados, la DTCF dara una revisón final.</t>
  </si>
  <si>
    <t>Dirección Tecnica de Control Fiscal</t>
  </si>
  <si>
    <t>1) Adopción e implementación en un 100% el control denominado "revisión de la rendición de la cuenta anual" en el mapa de riesgos y controles de la Entidad.</t>
  </si>
  <si>
    <t>1 Control "revisión de la rendición de la cuenta anual" adoptado e implementado mediante el mapa de riesgos y controles</t>
  </si>
  <si>
    <t>id Hallazgo</t>
  </si>
  <si>
    <t>causa</t>
  </si>
  <si>
    <t>Observaciones</t>
  </si>
  <si>
    <t>Inactividad Procesal en los procesos de Responsabilidad Fiscal</t>
  </si>
  <si>
    <t xml:space="preserve">En los procesos números. 012-14 y 06-14, se evidencia inactividad desde el 29 de julio de 2015, conforme la información de cuenta en el SIREL por la vigencia 2017, siendo su última actuación la de notificación del auto de pruebas. Así mismo, en los procesos números. 009-16, 006-16 y 003-16 revisados en trabajo de campo, se encontró inactividad procesal desde marzo, mayo y abril de 2017 respectivamente, hasta el momento de realizarse la auditoría, esto es, el 30 de octubre de 2018. La inactividad evidenciada contraviene los principios constitucionales contenidos en sus artículos 29 y 209, así como los del artículo 3 de la Ley 1437 de 2011, en especial, los de celeridad y debido proceso. La inactividad resulta del incumplimiento del servidor público de impulsar los procesos a su cargo, generando riesgo de prescripción. </t>
  </si>
  <si>
    <t xml:space="preserve">La acción a realizar está enfocada en organizar el archivo físico de los expedientes de los Procesos de Responsabilidad Fiscal, Administrativos Sancionatorios y Jurisdicción Coactiva, en orden de turno conforme al ingreso de los mismos a la Oficina, y desde este momento continuar con su impulso conforme el orden de las etapas procesales para cada uno de ellos, buscando con esto que siempre los procesos esten en movimiento continuo conforme al impulso adecuado, tambien que se prevenga el vencimiento de términos y que se de celeridad al trámite de los mismos. Esta acción se verificaría semestralmente </t>
  </si>
  <si>
    <t>Responsabilidad Fiscal yJurisdicciòn Coactiva</t>
  </si>
  <si>
    <t>Jefe de Responsabilidad Fiscal y Jurisdicción Coactiva</t>
  </si>
  <si>
    <t>Reestructuración del total de expedientes procesales en forma de turno por orden de llegada a la Oficina de Responsabilidad Fiscal y Jurisdicción Coactiva.</t>
  </si>
  <si>
    <r>
      <t xml:space="preserve">NO. de procesos ingresados y tramitados en el semestre / NO. de procesos recibidos en el semestre
</t>
    </r>
    <r>
      <rPr>
        <b/>
        <sz val="11"/>
        <rFont val="Calibri"/>
        <family val="2"/>
      </rPr>
      <t>8 tramitados con apertura o archivo/13 ingresados en el semestre</t>
    </r>
  </si>
  <si>
    <t>Buscar que los procesos que tramita la oficina de Responsabilidad Fiscal tengan dinámica e impulso durante todo su trámite.</t>
  </si>
  <si>
    <t>Demora en la primera actuaciòn de los procesos de Responsabilidad Fiscal</t>
  </si>
  <si>
    <t>En 16 de los 18 hallazgos fiscales estudiados, el tiempo transcurrido entre el traslado del hallazgo y la primera actuación fiscal, fue entre 3.5 y 8.5 meses. La condición señalada contraviene los principios de eficiencia, eficacia y economía, indicados en los artículos 209 y 8 de la CP y Ley 42 de 1993, respectivamente y el procedimiento interno PR - RF -02 de fecha 27/10/2016 - versión 9. La dilación en estos términos puede ocasionar que la acción fiscal caduque y de presentarse daño fiscal, este no sea reparado, situación dada por la falta de controles de parte de la alta dirección.</t>
  </si>
  <si>
    <t xml:space="preserve">La acción de mejora esta orientada al cumplimiento del procedimiento con una verificación de requisitos idoneos para adelantar los procesos de Responsabilidad Fiscales; esto con el fin de generar dinámica e impulso entre el traslado de los hallazgos y la primera actuación a realizar que sería la verificación de requisitos de los hallazgos trasladados. Acción que se verificará semestralmente. </t>
  </si>
  <si>
    <t>Verificar los hallazgos con requisitos idoneos para adelantar un proceso de Responsabilidad Fiscal</t>
  </si>
  <si>
    <r>
      <t xml:space="preserve">Número de Hallazgos con verificación de requisitos idoneos / Número de hallazgos trasladados
</t>
    </r>
    <r>
      <rPr>
        <sz val="11"/>
        <rFont val="Calibri"/>
        <family val="2"/>
      </rPr>
      <t>13 traslados verificados / 13 traslados recibidos en el semestre</t>
    </r>
  </si>
  <si>
    <t>Impulsar la verificación de requisitos de los hallazgos trasladados como primera actuaciòn</t>
  </si>
  <si>
    <t>ID Hallazgo</t>
  </si>
  <si>
    <t>Redaccion del Hallazgo</t>
  </si>
  <si>
    <t>Analizado lo expuesto en este aparte, se hace la_x000D_
siguiente precisión, la cobertura del PGA, evalúa el_x000D_
porcentaje de entidades de control que fueron_x000D_
incluidas en este documento de planeación y la_x000D_
cobertura del presupuesto auditado hace referencia_x000D_
al porcentaje de los recursos financieros que_x000D_
realmente fueron auditados por la CGQ a través de_x000D_
la ejecución del PGA</t>
  </si>
  <si>
    <t xml:space="preserve">La CGQ a través de la ejecución del PGA 2017, auditó el 29% del presupuesto ejecutado de recursos propios de sus entidades sujetas a control fiscal durante el año 2016, esto es, la vigilancia de $105.410.477.963 de un total de $365.827.463.112, porcentaje que denota baja cobertura. La anterior condición contraviene lo dispuesto en los principios de eficiencia, eficacia y economía, indicados en los artículos 8 y 209 de la Ley 42 de 1993 y Constitución Política de Colombia (CP), respectivamente. Lo señalado trae consigo la inobservancia de posibles detrimentos patrimoniales por parte de los sujetos de control fiscal y su origen radica en los bajos porcentajes establecidos en las muestras determinadas durante la planeación de cada auditoria. </t>
  </si>
  <si>
    <r>
      <t xml:space="preserve">2.10.1.1.  Hallazgo administrativo por baja cobertura  en el presupuesto a auditar.
1) </t>
    </r>
    <r>
      <rPr>
        <sz val="11"/>
        <color rgb="FF000000"/>
        <rFont val="Calibri"/>
        <family val="2"/>
      </rPr>
      <t xml:space="preserve">Inlcuir en la resolución de rendición de la cuenta a los Sujetos de Control de la Contraloría General del Quindío la </t>
    </r>
    <r>
      <rPr>
        <b/>
        <sz val="11"/>
        <color rgb="FF000000"/>
        <rFont val="Calibri"/>
        <family val="2"/>
      </rPr>
      <t xml:space="preserve">certificación del valor ejecutado de gastos con recursos propios.
2) </t>
    </r>
    <r>
      <rPr>
        <sz val="11"/>
        <color rgb="FF000000"/>
        <rFont val="Calibri"/>
        <family val="2"/>
      </rPr>
      <t xml:space="preserve">Socialización de la Resolución con los Sujetos de Control </t>
    </r>
  </si>
  <si>
    <t>Diciembre 19 de 2018</t>
  </si>
  <si>
    <t xml:space="preserve">
Dirección Técnica de Control Fiscal</t>
  </si>
  <si>
    <t xml:space="preserve">
Directora Técnica de Control Fiscal</t>
  </si>
  <si>
    <t xml:space="preserve">
Diciembre 19 de 2018</t>
  </si>
  <si>
    <t>Febrero 28 de 2019</t>
  </si>
  <si>
    <t>1 Acto administrativo de rendición de cuentas adoptado y socializado.</t>
  </si>
  <si>
    <t>100% de los Sujetos de control con la certificación del valor ejecutado de gastos con recursos propios, en la rendición de cuenta.</t>
  </si>
  <si>
    <t>1)  Según resolución No. 358 de 2018, fue adoptado la reglamentación para rendir la cuenta por parte de los sujetos de control a la contraloría general del Quindío.  En dicho acto administrativo fue incluido para todos los sujetos de control sin importar su naturaleza el anexo de certificación de ejecución de gastos con recursos propios.
2)Los días 21, 22, 23 y 24 de enero de 2019 fue socializada a todos los sujetos y puntos de control la resolución 358 de 2018 enfatizando en los cambios en la rendición de la cuenta en el cual se inlcuye el anexo de la certificación de ejecución de gastos con recursos propios.</t>
  </si>
  <si>
    <t>Incumplimiento en los terminos en las respuestas al ciudadano</t>
  </si>
  <si>
    <t>Las respuestas ofrecidas a las 28 denuncias descritas a continuación no fueron expedidas dentro de los términos que contempla el marco normativo; situacion expuesta en las tablas nros. 20, 21 y 22. Así las cosas, para los casos señalados en las tablas números 20 y 21 del presente informe, incumple lo ordenado en los procedimientos de servicio al cliente y participación ciudadana versiones 9 y 10 y en los artículos 14 y 21 de la Ley 1437 de 2011, modificados por la Ley 1755 de 2015 y en los casos señalados en la tabla número 22 incumple lo dispuesto en el artículo 70 de la Ley 1757 de 2015. El incumplimiento de los términos antes señalados, incurre en lo consagrado en el artículo 31 de la Ley 1437 de 2011, modificado por la Ley 1755 de 2015. Esta situación se presentó por desconocimiento de la normatividad vigente, así como falta de gestión en el trámite, generando posibles interposiciones de tutelas afectando la credibilidad de la ciudadanía frente a la entidad de control.</t>
  </si>
  <si>
    <r>
      <t xml:space="preserve">2.11.1.1.  Hallazgo administrativo con alcance disciplinario por incumplimiento de términos en las respuestas al ciudadano.
1) </t>
    </r>
    <r>
      <rPr>
        <sz val="11"/>
        <color rgb="FF000000"/>
        <rFont val="Calibri"/>
        <family val="2"/>
      </rPr>
      <t>Inclusión en el mapa de riesgos el control denominado “cuadro de seguimiento términos de peticiones y denuncias", a través del cual el profesional universitario abogado adscrito a la Dirección Técnica de Control Fiscal realizará control y seguimiento permanente al cumplimiento de los términos de las comunicaciones del área de participación ciudadana.
2) Adopción en calidad del memorando de asignación de denuncias el cual incluye el cronograma de los términos para cada actividad  en el seguimiento de la denuncia por parte del auditor responsable de la misma.</t>
    </r>
    <r>
      <rPr>
        <i/>
        <sz val="11"/>
        <color rgb="FF000000"/>
        <rFont val="Calibri"/>
        <family val="2"/>
      </rPr>
      <t xml:space="preserve">
</t>
    </r>
    <r>
      <rPr>
        <sz val="11"/>
        <color rgb="FF000000"/>
        <rFont val="Calibri"/>
        <family val="2"/>
      </rPr>
      <t/>
    </r>
  </si>
  <si>
    <t xml:space="preserve">Diciembre 19 de 2018
</t>
  </si>
  <si>
    <t xml:space="preserve">
Dirección Técnica de Control Fiscal
</t>
  </si>
  <si>
    <t xml:space="preserve">
1) Febrero 28 de 2019
</t>
  </si>
  <si>
    <t xml:space="preserve">
1) Adopción e implementación en un 100% del control denominado "cuadro de seguimiento términos de peticiones y denuncias" en el mapa de riesgos y controles de la Entidad.
2) Adopción e implementación en un 100% del  Formato "Memorando de asignación de denuncia" en el sistema de gestión de calidad.</t>
  </si>
  <si>
    <t xml:space="preserve">
1) 1 Control "cuadro de seguimiento términos de peticiones y denuncias" adoptado e implementado mediante el mapa de riesgos y controles.
2)  Un Formato "Memorando de asignación de denuncia" adoptado e implementado en el sistema de gestión de calidad.
</t>
  </si>
  <si>
    <t>1) Actualmente la D TCF se encuentra adelantando el diseño del control denominado "cuadro de seguimiento de términos de peticiones y denuncias" para que sea incluido en el mapa de riesgos de este proceso.
2) Actualmente este formato ya se encuentra adoptado en Calidad.</t>
  </si>
  <si>
    <r>
      <t xml:space="preserve">2.12.2.1.  Hallazgo administrativo por no iniciar acciones respecto de la no presentación de los planes de mejoramiento por parte de los sujetos de control.
</t>
    </r>
    <r>
      <rPr>
        <sz val="11"/>
        <color rgb="FF000000"/>
        <rFont val="Calibri"/>
        <family val="2"/>
      </rPr>
      <t>Adopción en el sistema de gestión de calidad de un formato denominado "Índice del expediente denuncias", el cual contendrá los registro mínimos que debe tener el seguimiento de la denuncia desde su apertura hasta las actividades posteriores a la comunicación del informe final tales como traslados de hallazgos, beneficios de control, plan de mejoramiento.</t>
    </r>
    <r>
      <rPr>
        <i/>
        <sz val="11"/>
        <color rgb="FF000000"/>
        <rFont val="Calibri"/>
        <family val="2"/>
      </rPr>
      <t xml:space="preserve">
</t>
    </r>
    <r>
      <rPr>
        <sz val="11"/>
        <color rgb="FF000000"/>
        <rFont val="Calibri"/>
        <family val="2"/>
      </rPr>
      <t/>
    </r>
  </si>
  <si>
    <t xml:space="preserve">Dirección Técnica de Control Fiscal
</t>
  </si>
  <si>
    <t xml:space="preserve">Marzo 30 de 2019
</t>
  </si>
  <si>
    <t>Adopción e implementación en un 100% del Formato denominado "Índice del expediente de denuncias" .</t>
  </si>
  <si>
    <t>Un  Formato denominado "Índice del expediente de denuncias" adoptado en el sistema de gestión de calidad y socializado al equipo auditor y participación ciudadana.</t>
  </si>
  <si>
    <t xml:space="preserve">
Actualmente la DTCF se encuentra adelantando el diseño del formato denominado "Índice del expediente de denuncias", para que sea adoptado en el sistema de gestión de calidad.</t>
  </si>
  <si>
    <r>
      <t xml:space="preserve">2.16.2.1.  Hallazgo administrativo por inconsistencias en la información rendida en la cuenta vigencia 2017
1) </t>
    </r>
    <r>
      <rPr>
        <sz val="11"/>
        <color rgb="FF000000"/>
        <rFont val="Calibri"/>
        <family val="2"/>
      </rPr>
      <t>Inclusión en el mapa de riesgos el control denominado “revisión de la rendición de la cuenta anual", a través del cual la Directora Técnica de Control Fiscal realizará la segunda revisión en el sistema SIA de la AGR.</t>
    </r>
  </si>
  <si>
    <t xml:space="preserve">
Diciembre 19 de 2018
</t>
  </si>
  <si>
    <t xml:space="preserve">Dirección Técnica de Control Fiscal
</t>
  </si>
  <si>
    <t xml:space="preserve">
Dirección Técnica de Control Fiscal
</t>
  </si>
  <si>
    <t xml:space="preserve"> Febrero 28 de 2019
</t>
  </si>
  <si>
    <t xml:space="preserve">
Adopción e implementación en un 100% el control denominado "revisión de la rendición de la cuenta anual" en el mapa de riesgos y controles de la Entidad.
</t>
  </si>
  <si>
    <t xml:space="preserve">
Un Control "revisión de la rendición de la cuenta anual" adoptado e implementado mediante el mapa de riesgos y controles.
</t>
  </si>
  <si>
    <t xml:space="preserve"> Actualmente la DTCF se encuentra adelantando el diseño del control denominado ""revisión de la rendición de la cuenta anual", para que sea inlcuido en el mapa de riesgos del proceso.</t>
  </si>
  <si>
    <t>Falta de planes de mejoramiento en las denuncias</t>
  </si>
  <si>
    <t xml:space="preserve">Durante el trámite de las denuncias se generaron hallazgos administrativos que debieron ser tratados mediante la suscripción de planes de mejoramiento en cumplimiento del artículo 101 de la Ley 42 1993; condición no encontrada en los expedientes de las denuncias relacionadas en la tabla nro. 23. Dichos planes no fueron presentados por los sujetos, ante lo cual la Contraloría no inició las acciones sancionatorias respectivas. El escenario descrito se presentó por incumplimiento de las resoluciones internas y porque el manual de procedimiento de este proceso se encuentra incompleto respecto de este tema; generando retraso en la mejora continua de los sujetos vigilados al no suscribir planes de mejora. </t>
  </si>
  <si>
    <t xml:space="preserve">Adopción en el sistema de gestión de calidad de un formato denominado "Índice del expediente de denuncias ciudadanas", el cual contendrá los registro mínimos que debe tener el seguimiento de la denuncia desde su apertura hasta las actividades posteriores a la comunicación del informe final tales como traslados de hallazgos, beneficios de control y plan de mejoramiento. Similar a lo que se maneja actualmente en el proceso auditor, donde cada responsable según el memorando de asignación concluye con todos los pasos hasta la entrega del expendiente a la profesional universitaria encargada de la oficina de participación ciudadana. </t>
  </si>
  <si>
    <t>adopción e implementación en un 100% del Formato denominado "Índice del expediente de denuncias ciudadanas"</t>
  </si>
  <si>
    <t xml:space="preserve">1 Formato denominado "Índice del expediente de denuncias ciudadanas" adoptado en el sistema de gestión de calidad y socializado al equipo auditor y participación ciudadana. </t>
  </si>
  <si>
    <t>1) Inclusión en el mapa de riesgos el control denominado “cuadro de seguimiento términos de peticiones y denuncias", a través del cual el profesional universitario abogado adscrito a la Dirección Técnica de Control Fiscal realizará control y seguimiento permanente al cumplimiento de los términos de las comunicaciones del área de participación ciudadana.</t>
  </si>
  <si>
    <t>Dirección Técnica de Control Fiscal y Participación ciudadana</t>
  </si>
  <si>
    <t>Adopción e implementación en un 100% el control denominado "cuadro de seguimiento términos de peticiones y denuncias" en el mapa de riesgos y controles de la Entidad.</t>
  </si>
  <si>
    <t xml:space="preserve"> Control "cuadro de seguimiento términos de peticiones y denuncias" adoptado e implementado mediante el mapa de riesgos y controles. </t>
  </si>
  <si>
    <t>total acciones</t>
  </si>
  <si>
    <t>Direccion Tecnica</t>
  </si>
  <si>
    <t xml:space="preserve">EJECUTADAS </t>
  </si>
  <si>
    <t>Responsabilidad Fiscal</t>
  </si>
  <si>
    <t>Rendicion de la cuenta</t>
  </si>
  <si>
    <t>CONTROL FISCAL CON CREDIBILIDAD</t>
  </si>
  <si>
    <t xml:space="preserve">INFORME DEL PLAN DE MEJORAMIENTO - VIGENCIA -2018 </t>
  </si>
  <si>
    <t>Porcentaje de ejecucion</t>
  </si>
  <si>
    <t>Notas explicativas del avance</t>
  </si>
  <si>
    <t>Calificacion</t>
  </si>
  <si>
    <t>Estado de la accion de mejoramiento</t>
  </si>
  <si>
    <t>acciones realizadas</t>
  </si>
  <si>
    <t>fecha de seguimiento</t>
  </si>
  <si>
    <t>Inconsistencias en la rendición de la cuenta vigencia 2017 en el formato 2 cajas menores; formatos 13 contratación; formato 20 entidades sujetas al control fiscal; formato 21 resultados del ejercicio del contrlol</t>
  </si>
  <si>
    <t xml:space="preserve">Estos formatos se corregen en el mes de enero por vacaciones colectivas del equipo auditor </t>
  </si>
  <si>
    <t>los formatos fueron corregidos en la plataforma sia misional en su totalidad</t>
  </si>
  <si>
    <t>ejecutada</t>
  </si>
  <si>
    <t>Formato actualizado en la Plataforma Sirel 2017 de caja menor</t>
  </si>
  <si>
    <t>correcciòn cumplida</t>
  </si>
  <si>
    <t>Corrección cumplida</t>
  </si>
  <si>
    <t>correccion cumplida</t>
  </si>
  <si>
    <t>re</t>
  </si>
  <si>
    <t>Deficiencias al diligenciar la matriz inicial del PAA en la vigencia 2017</t>
  </si>
  <si>
    <t>Verificada la plataforma SECOP de la página de Colombia Compra Eficiente (CCE), no se encontró publicado el Plan Anual de Adquisiciones (PAA) para la vigencia 2017 y su anexo la matriz en excel y de un total de 217 documentos registrados en el SECOP de los contratos objeto de la muestra, 64 fueron publicados por fuera del término. No se cumple estrictamente con lo ordenado en los artículos 2.2.1.1.1.4.3 y 2.2.1.1.1.7.1 del Decreto 1082 de 2015, que exige publicar los documentos del proceso y sus actos administrativos dentro de los 3 días siguientes a su expedición. La situación se presentó por no contar con un control efectivo o por no aplicarlo con la exigencia del caso generando inoportunidad en la publicidad de la información.</t>
  </si>
  <si>
    <t>Publicación del PAA al inicio de las siguientes vigencia con su respectiva matriz y la actualización de la misma</t>
  </si>
  <si>
    <t>Director Administrativo y Financiero</t>
  </si>
  <si>
    <t>Certificado expedido por el Director Administrativo y Financiero con la publicaciòn del PAA en la fechas establecidas en la plataforma colombia compra eficiente</t>
  </si>
  <si>
    <t>un certificado expedido por el director administrativo que avala la matriz del PAA con su respectivo anexo</t>
  </si>
  <si>
    <t>ener un control efectivo del registro del PAA en la plataforma del secop</t>
  </si>
  <si>
    <t>No publicar el PAA de la vigencia 2017 y publicaciòn extemporanea en el SECOP</t>
  </si>
  <si>
    <t>En la muestra de auditoria seleccionada se observó que los contratos suscritos el 16 de enero de 2017, identificados con los números: PS-01, PS-02, PS-03 y PS-06, todos del 2017, no cuentan con certificado expedido por el director administrativo financiero de la CGQ que avale el registro en el PAA y su respectivo registro en la matriz de excel documento anexo del PAA. Para la AGR, no se cumple a caba lidad lo ordenado en el artículo 4 del Decreto 1510 de 2013, articulo 2.2.1.1.1.4.1 Decreto 1082 de 2015, articulo 1 Resolución nro. 010 de enero 16 de 2017. Lo anterior por no hacer uso correcto del clasificador de bienes y servicios y no relacionar la contratación directa por prestación de servicios profesionales y de apoyo de los contratos relacionados en la presente observación. Situación generada por falta un control efectivo en la verificación de la contratación que debe contener la matriz del PAA.</t>
  </si>
  <si>
    <t>Establecer un cuadro de control con las publicaciones realizadas de las modificaciones del PAA y las actualizaciones de la matriz en excel; asi mismo realizar las publicaciones de todos los documentos de los contratos con la oportunidad que se requiere en el SECOP</t>
  </si>
  <si>
    <t>Matriz PAA publicado en tiempo y contratos publicados en tiempo</t>
  </si>
  <si>
    <t>No de contratos publicados en tiempo con relaciòn al total de contratos realizados en la vigencia. No de actualizaciones realizadas del PAA en la matriz en excel</t>
  </si>
  <si>
    <t>con este control la entidad espera llevar un registro de los contratos publicados en tiempo si como de las modificaciones del PAA en el valor total de la matriz en excel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</si>
</sst>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sz val="11"/>
      <color theme="1"/>
      <name val="Calibri"/>
      <family val="2"/>
    </font>
    <font>
      <sz val="11"/>
      <name val="Calibri"/>
      <family val="2"/>
    </font>
    <font>
      <b/>
      <sz val="11"/>
      <name val="Calibri"/>
      <family val="2"/>
    </font>
    <font>
      <i/>
      <sz val="11"/>
      <color rgb="FF000000"/>
      <name val="Calibri"/>
      <family val="2"/>
    </font>
    <font>
      <sz val="22"/>
      <color rgb="FF000000"/>
      <name val="Calibri"/>
      <family val="2"/>
    </font>
    <font>
      <sz val="20"/>
      <color rgb="FF000000"/>
      <name val="Calibri"/>
      <family val="2"/>
    </font>
    <font>
      <b/>
      <sz val="9"/>
      <color rgb="FF000000"/>
      <name val="Tahoma"/>
      <family val="2"/>
    </font>
    <font>
      <sz val="9"/>
      <color rgb="FF000000"/>
      <name val="Tahoma"/>
      <family val="2"/>
    </font>
  </fonts>
  <fills count="5">
    <fill>
      <patternFill patternType="none"/>
    </fill>
    <fill>
      <patternFill patternType="gray125"/>
    </fill>
    <fill>
      <patternFill patternType="solid">
        <fgColor rgb="FFFFFF00"/>
        <bgColor rgb="FF000000"/>
      </patternFill>
    </fill>
    <fill>
      <patternFill patternType="solid">
        <fgColor rgb="FFF2F2F2"/>
        <bgColor rgb="FF000000"/>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2" fillId="0" borderId="1" xfId="0" applyFont="1" applyFill="1" applyBorder="1"/>
    <xf numFmtId="0" fontId="3" fillId="2" borderId="1" xfId="0" applyFont="1" applyFill="1" applyBorder="1"/>
    <xf numFmtId="0" fontId="3" fillId="2" borderId="1" xfId="0" applyFont="1" applyFill="1" applyBorder="1" applyAlignment="1">
      <alignment vertical="top" wrapText="1"/>
    </xf>
    <xf numFmtId="0" fontId="4" fillId="0" borderId="1" xfId="0" applyFont="1" applyFill="1" applyBorder="1" applyAlignment="1">
      <alignment vertical="top" wrapText="1"/>
    </xf>
    <xf numFmtId="14" fontId="4" fillId="0" borderId="1" xfId="0" applyNumberFormat="1" applyFont="1" applyFill="1" applyBorder="1" applyAlignment="1">
      <alignment vertical="top" wrapText="1"/>
    </xf>
    <xf numFmtId="0" fontId="4" fillId="0" borderId="1" xfId="0" applyFont="1" applyFill="1" applyBorder="1"/>
    <xf numFmtId="14" fontId="4" fillId="0" borderId="1" xfId="0" applyNumberFormat="1" applyFont="1" applyFill="1" applyBorder="1" applyAlignment="1">
      <alignment vertical="top"/>
    </xf>
    <xf numFmtId="0" fontId="4" fillId="0" borderId="0" xfId="0" applyFont="1" applyFill="1" applyBorder="1"/>
    <xf numFmtId="0" fontId="2" fillId="0" borderId="0" xfId="0" applyFont="1" applyFill="1" applyBorder="1"/>
    <xf numFmtId="0" fontId="2" fillId="2" borderId="0" xfId="0" applyFont="1" applyFill="1" applyBorder="1"/>
    <xf numFmtId="0" fontId="2" fillId="2" borderId="1" xfId="0" applyFont="1" applyFill="1" applyBorder="1"/>
    <xf numFmtId="0" fontId="2" fillId="2" borderId="1" xfId="0" applyFont="1" applyFill="1" applyBorder="1" applyAlignment="1">
      <alignment vertical="top" wrapText="1"/>
    </xf>
    <xf numFmtId="0" fontId="4" fillId="0" borderId="0" xfId="0" applyFont="1" applyFill="1" applyBorder="1" applyAlignment="1">
      <alignment vertical="top" wrapText="1"/>
    </xf>
    <xf numFmtId="0" fontId="5" fillId="0" borderId="1" xfId="0" applyFont="1" applyFill="1" applyBorder="1" applyAlignment="1">
      <alignment vertical="top" wrapText="1"/>
    </xf>
    <xf numFmtId="0" fontId="2" fillId="0" borderId="2" xfId="0" applyFont="1" applyFill="1" applyBorder="1"/>
    <xf numFmtId="0" fontId="2" fillId="0" borderId="3" xfId="0" applyFont="1" applyFill="1" applyBorder="1"/>
    <xf numFmtId="0" fontId="2" fillId="0" borderId="1" xfId="0" applyFont="1" applyFill="1" applyBorder="1" applyAlignment="1">
      <alignment vertical="top"/>
    </xf>
    <xf numFmtId="0" fontId="2" fillId="0" borderId="1" xfId="0" applyFont="1" applyFill="1" applyBorder="1" applyAlignment="1">
      <alignment vertical="top" wrapText="1"/>
    </xf>
    <xf numFmtId="0" fontId="7" fillId="0" borderId="1" xfId="0" applyFont="1" applyFill="1" applyBorder="1" applyAlignment="1">
      <alignment horizontal="justify" vertical="top" wrapText="1"/>
    </xf>
    <xf numFmtId="14" fontId="2" fillId="0" borderId="1" xfId="0" applyNumberFormat="1" applyFont="1" applyFill="1" applyBorder="1" applyAlignment="1">
      <alignment vertical="center" wrapText="1"/>
    </xf>
    <xf numFmtId="14" fontId="2" fillId="0" borderId="1" xfId="0" applyNumberFormat="1" applyFont="1" applyFill="1" applyBorder="1" applyAlignment="1">
      <alignment vertical="top" wrapText="1"/>
    </xf>
    <xf numFmtId="0" fontId="2" fillId="0" borderId="1" xfId="0" applyFont="1" applyFill="1" applyBorder="1" applyAlignment="1">
      <alignment vertical="center" wrapText="1"/>
    </xf>
    <xf numFmtId="14" fontId="2" fillId="0" borderId="1" xfId="0" applyNumberFormat="1" applyFont="1" applyFill="1" applyBorder="1" applyAlignment="1">
      <alignment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xf>
    <xf numFmtId="0" fontId="2" fillId="0" borderId="1" xfId="0" applyFont="1" applyFill="1" applyBorder="1" applyAlignment="1">
      <alignment horizontal="justify" vertical="top" wrapText="1"/>
    </xf>
    <xf numFmtId="0" fontId="2" fillId="0" borderId="0" xfId="0" applyFont="1" applyFill="1" applyBorder="1" applyAlignment="1">
      <alignment vertical="center" wrapText="1"/>
    </xf>
    <xf numFmtId="9" fontId="2" fillId="0" borderId="0" xfId="1" applyFont="1" applyFill="1" applyBorder="1"/>
    <xf numFmtId="0" fontId="8" fillId="0" borderId="1" xfId="0" applyFont="1" applyFill="1" applyBorder="1" applyAlignment="1">
      <alignment horizontal="center"/>
    </xf>
    <xf numFmtId="0" fontId="9" fillId="0" borderId="2" xfId="0" applyFont="1" applyFill="1" applyBorder="1" applyAlignment="1">
      <alignment horizontal="center"/>
    </xf>
    <xf numFmtId="0" fontId="9" fillId="0" borderId="3" xfId="0" applyFont="1" applyFill="1" applyBorder="1" applyAlignment="1">
      <alignment horizontal="center"/>
    </xf>
    <xf numFmtId="0" fontId="9" fillId="0" borderId="4" xfId="0" applyFont="1" applyFill="1" applyBorder="1" applyAlignment="1">
      <alignment horizontal="center"/>
    </xf>
    <xf numFmtId="0" fontId="9" fillId="0" borderId="1" xfId="0" applyFont="1" applyFill="1" applyBorder="1" applyAlignment="1">
      <alignment horizontal="center"/>
    </xf>
    <xf numFmtId="0" fontId="3" fillId="3" borderId="0" xfId="0" applyFont="1" applyFill="1" applyBorder="1"/>
    <xf numFmtId="0" fontId="3" fillId="2" borderId="1" xfId="0" applyFont="1" applyFill="1" applyBorder="1" applyAlignment="1">
      <alignment vertical="center" wrapText="1"/>
    </xf>
    <xf numFmtId="0" fontId="3" fillId="2" borderId="1" xfId="0" applyFont="1" applyFill="1" applyBorder="1" applyAlignment="1">
      <alignment wrapText="1"/>
    </xf>
    <xf numFmtId="0" fontId="4" fillId="0" borderId="1" xfId="0" applyFont="1" applyFill="1" applyBorder="1" applyAlignment="1">
      <alignment vertical="top"/>
    </xf>
    <xf numFmtId="9" fontId="4" fillId="0" borderId="1" xfId="0" applyNumberFormat="1" applyFont="1" applyFill="1" applyBorder="1" applyAlignment="1">
      <alignment vertical="top"/>
    </xf>
    <xf numFmtId="9" fontId="4" fillId="0" borderId="1" xfId="0" applyNumberFormat="1" applyFont="1" applyFill="1" applyBorder="1" applyAlignment="1">
      <alignment vertical="top" wrapText="1"/>
    </xf>
    <xf numFmtId="0" fontId="4" fillId="4" borderId="1" xfId="0" applyFont="1" applyFill="1" applyBorder="1"/>
    <xf numFmtId="0" fontId="4" fillId="4" borderId="1" xfId="0" applyFont="1" applyFill="1" applyBorder="1" applyAlignment="1">
      <alignment vertical="top"/>
    </xf>
    <xf numFmtId="0" fontId="4" fillId="0" borderId="1" xfId="0" applyFont="1" applyFill="1" applyBorder="1" applyAlignment="1">
      <alignment wrapText="1"/>
    </xf>
    <xf numFmtId="0" fontId="2" fillId="0" borderId="0"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1</xdr:col>
      <xdr:colOff>1469597</xdr:colOff>
      <xdr:row>1</xdr:row>
      <xdr:rowOff>28575</xdr:rowOff>
    </xdr:to>
    <xdr:pic>
      <xdr:nvPicPr>
        <xdr:cNvPr id="2" name="1 Imagen">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 y="0"/>
          <a:ext cx="1450547"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635000</xdr:colOff>
      <xdr:row>0</xdr:row>
      <xdr:rowOff>204839</xdr:rowOff>
    </xdr:from>
    <xdr:to>
      <xdr:col>1</xdr:col>
      <xdr:colOff>761572</xdr:colOff>
      <xdr:row>0</xdr:row>
      <xdr:rowOff>185789</xdr:rowOff>
    </xdr:to>
    <xdr:pic>
      <xdr:nvPicPr>
        <xdr:cNvPr id="2" name="1 Imagen">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9000" y="204839"/>
          <a:ext cx="764747" cy="1047750"/>
        </a:xfrm>
        <a:prstGeom prst="rect">
          <a:avLst/>
        </a:prstGeom>
      </xdr:spPr>
    </xdr:pic>
    <xdr:clientData/>
  </xdr:twoCellAnchor>
  <xdr:twoCellAnchor editAs="oneCell">
    <xdr:from>
      <xdr:col>1</xdr:col>
      <xdr:colOff>276225</xdr:colOff>
      <xdr:row>1</xdr:row>
      <xdr:rowOff>228600</xdr:rowOff>
    </xdr:from>
    <xdr:to>
      <xdr:col>1</xdr:col>
      <xdr:colOff>1727199</xdr:colOff>
      <xdr:row>1</xdr:row>
      <xdr:rowOff>722419</xdr:rowOff>
    </xdr:to>
    <xdr:pic>
      <xdr:nvPicPr>
        <xdr:cNvPr id="3" name="2 Imagen"/>
        <xdr:cNvPicPr>
          <a:picLocks noChangeAspect="1"/>
        </xdr:cNvPicPr>
      </xdr:nvPicPr>
      <xdr:blipFill>
        <a:blip xmlns:r="http://schemas.openxmlformats.org/officeDocument/2006/relationships" r:embed="rId2"/>
        <a:stretch>
          <a:fillRect/>
        </a:stretch>
      </xdr:blipFill>
      <xdr:spPr>
        <a:xfrm>
          <a:off x="1038225" y="419100"/>
          <a:ext cx="1450974" cy="493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0</xdr:row>
      <xdr:rowOff>28575</xdr:rowOff>
    </xdr:from>
    <xdr:to>
      <xdr:col>2</xdr:col>
      <xdr:colOff>844363</xdr:colOff>
      <xdr:row>1</xdr:row>
      <xdr:rowOff>238125</xdr:rowOff>
    </xdr:to>
    <xdr:pic>
      <xdr:nvPicPr>
        <xdr:cNvPr id="5" name="4 Imagen"/>
        <xdr:cNvPicPr>
          <a:picLocks noChangeAspect="1"/>
        </xdr:cNvPicPr>
      </xdr:nvPicPr>
      <xdr:blipFill>
        <a:blip xmlns:r="http://schemas.openxmlformats.org/officeDocument/2006/relationships" r:embed="rId1"/>
        <a:stretch>
          <a:fillRect/>
        </a:stretch>
      </xdr:blipFill>
      <xdr:spPr>
        <a:xfrm>
          <a:off x="1609725" y="28575"/>
          <a:ext cx="758638"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57149</xdr:rowOff>
    </xdr:from>
    <xdr:to>
      <xdr:col>1</xdr:col>
      <xdr:colOff>2747</xdr:colOff>
      <xdr:row>1</xdr:row>
      <xdr:rowOff>523874</xdr:rowOff>
    </xdr:to>
    <xdr:pic>
      <xdr:nvPicPr>
        <xdr:cNvPr id="3" name="2 Imagen">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7649"/>
          <a:ext cx="764747" cy="466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C1" sqref="C1:L2"/>
    </sheetView>
  </sheetViews>
  <sheetFormatPr baseColWidth="10" defaultRowHeight="15" x14ac:dyDescent="0.25"/>
  <cols>
    <col min="1" max="1" width="11.42578125" style="8"/>
    <col min="2" max="2" width="22.28515625" style="8" customWidth="1"/>
    <col min="3" max="3" width="23.85546875" style="8" customWidth="1"/>
    <col min="4" max="4" width="31.42578125" style="8" customWidth="1"/>
    <col min="5" max="5" width="11.42578125" style="8"/>
    <col min="6" max="6" width="14.28515625" style="8" customWidth="1"/>
    <col min="7" max="7" width="14.7109375" style="8" customWidth="1"/>
    <col min="8" max="9" width="11.42578125" style="8"/>
    <col min="10" max="10" width="18.140625" style="8" customWidth="1"/>
    <col min="11" max="11" width="15.28515625" style="8" customWidth="1"/>
    <col min="12" max="12" width="16" style="8" customWidth="1"/>
  </cols>
  <sheetData>
    <row r="1" spans="1:12" ht="36.75" customHeight="1" x14ac:dyDescent="0.25">
      <c r="A1" s="9"/>
      <c r="B1" s="9"/>
      <c r="C1" s="43" t="s">
        <v>95</v>
      </c>
      <c r="D1" s="43"/>
      <c r="E1" s="43"/>
      <c r="F1" s="43"/>
      <c r="G1" s="43"/>
      <c r="H1" s="43"/>
      <c r="I1" s="43"/>
      <c r="J1" s="43"/>
      <c r="K1" s="43"/>
      <c r="L1" s="43"/>
    </row>
    <row r="2" spans="1:12" x14ac:dyDescent="0.25">
      <c r="A2" s="9"/>
      <c r="B2" s="9"/>
      <c r="C2" s="44"/>
      <c r="D2" s="44"/>
      <c r="E2" s="44"/>
      <c r="F2" s="44"/>
      <c r="G2" s="44"/>
      <c r="H2" s="44"/>
      <c r="I2" s="44"/>
      <c r="J2" s="44"/>
      <c r="K2" s="44"/>
      <c r="L2" s="44"/>
    </row>
    <row r="3" spans="1:12" ht="45" x14ac:dyDescent="0.25">
      <c r="A3" s="10" t="s">
        <v>28</v>
      </c>
      <c r="B3" s="10" t="s">
        <v>29</v>
      </c>
      <c r="C3" s="11" t="s">
        <v>0</v>
      </c>
      <c r="D3" s="12" t="s">
        <v>1</v>
      </c>
      <c r="E3" s="12" t="s">
        <v>2</v>
      </c>
      <c r="F3" s="12" t="s">
        <v>3</v>
      </c>
      <c r="G3" s="12" t="s">
        <v>4</v>
      </c>
      <c r="H3" s="12" t="s">
        <v>5</v>
      </c>
      <c r="I3" s="12" t="s">
        <v>6</v>
      </c>
      <c r="J3" s="12" t="s">
        <v>7</v>
      </c>
      <c r="K3" s="12" t="s">
        <v>8</v>
      </c>
      <c r="L3" s="12" t="s">
        <v>30</v>
      </c>
    </row>
    <row r="4" spans="1:12" ht="409.5" x14ac:dyDescent="0.25">
      <c r="A4" s="13">
        <v>16161</v>
      </c>
      <c r="B4" s="13" t="s">
        <v>31</v>
      </c>
      <c r="C4" s="4" t="s">
        <v>32</v>
      </c>
      <c r="D4" s="4" t="s">
        <v>33</v>
      </c>
      <c r="E4" s="5">
        <v>43460</v>
      </c>
      <c r="F4" s="4" t="s">
        <v>34</v>
      </c>
      <c r="G4" s="4" t="s">
        <v>35</v>
      </c>
      <c r="H4" s="5">
        <v>43453</v>
      </c>
      <c r="I4" s="5">
        <v>43446</v>
      </c>
      <c r="J4" s="4" t="s">
        <v>36</v>
      </c>
      <c r="K4" s="14" t="s">
        <v>37</v>
      </c>
      <c r="L4" s="4" t="s">
        <v>38</v>
      </c>
    </row>
    <row r="5" spans="1:12" ht="405" x14ac:dyDescent="0.25">
      <c r="B5" s="13" t="s">
        <v>39</v>
      </c>
      <c r="C5" s="4" t="s">
        <v>40</v>
      </c>
      <c r="D5" s="4" t="s">
        <v>41</v>
      </c>
      <c r="E5" s="7">
        <v>43460</v>
      </c>
      <c r="F5" s="4" t="s">
        <v>34</v>
      </c>
      <c r="G5" s="4" t="s">
        <v>35</v>
      </c>
      <c r="H5" s="5">
        <v>43453</v>
      </c>
      <c r="I5" s="7">
        <v>43811</v>
      </c>
      <c r="J5" s="4" t="s">
        <v>42</v>
      </c>
      <c r="K5" s="4" t="s">
        <v>43</v>
      </c>
      <c r="L5" s="4" t="s">
        <v>44</v>
      </c>
    </row>
  </sheetData>
  <mergeCells count="1">
    <mergeCell ref="C1:L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opLeftCell="B1" workbookViewId="0">
      <selection activeCell="I5" sqref="I5"/>
    </sheetView>
  </sheetViews>
  <sheetFormatPr baseColWidth="10" defaultRowHeight="15" x14ac:dyDescent="0.25"/>
  <cols>
    <col min="1" max="1" width="11.42578125" style="9"/>
    <col min="2" max="2" width="28.140625" style="9" customWidth="1"/>
    <col min="3" max="3" width="41.140625" style="9" customWidth="1"/>
    <col min="4" max="4" width="33.85546875" style="9" customWidth="1"/>
    <col min="5" max="5" width="11.42578125" style="9"/>
    <col min="6" max="6" width="20" style="9" customWidth="1"/>
    <col min="7" max="7" width="23.140625" style="9" customWidth="1"/>
    <col min="8" max="8" width="14.28515625" style="9" customWidth="1"/>
    <col min="9" max="9" width="11.42578125" style="9"/>
    <col min="10" max="10" width="21.42578125" style="9" customWidth="1"/>
    <col min="11" max="11" width="20.85546875" style="9" customWidth="1"/>
    <col min="12" max="12" width="31" style="9" customWidth="1"/>
  </cols>
  <sheetData>
    <row r="1" spans="1:12" x14ac:dyDescent="0.25">
      <c r="A1" s="15"/>
      <c r="B1" s="16"/>
      <c r="C1" s="45"/>
      <c r="D1"/>
      <c r="E1"/>
      <c r="F1"/>
      <c r="G1"/>
      <c r="H1"/>
      <c r="I1"/>
      <c r="J1"/>
      <c r="K1"/>
      <c r="L1"/>
    </row>
    <row r="2" spans="1:12" ht="69.75" customHeight="1" x14ac:dyDescent="0.25">
      <c r="C2" s="46" t="s">
        <v>95</v>
      </c>
      <c r="D2" s="47"/>
      <c r="E2" s="47"/>
      <c r="F2" s="47"/>
      <c r="G2" s="47"/>
      <c r="H2" s="47"/>
      <c r="I2" s="47"/>
      <c r="J2" s="47"/>
      <c r="K2" s="47"/>
      <c r="L2" s="48"/>
    </row>
    <row r="3" spans="1:12" ht="45" x14ac:dyDescent="0.25">
      <c r="A3" s="11" t="s">
        <v>45</v>
      </c>
      <c r="B3" s="11" t="s">
        <v>29</v>
      </c>
      <c r="C3" s="11" t="s">
        <v>46</v>
      </c>
      <c r="D3" s="12" t="s">
        <v>1</v>
      </c>
      <c r="E3" s="12" t="s">
        <v>2</v>
      </c>
      <c r="F3" s="12" t="s">
        <v>3</v>
      </c>
      <c r="G3" s="12" t="s">
        <v>4</v>
      </c>
      <c r="H3" s="12" t="s">
        <v>5</v>
      </c>
      <c r="I3" s="12" t="s">
        <v>6</v>
      </c>
      <c r="J3" s="12" t="s">
        <v>7</v>
      </c>
      <c r="K3" s="12" t="s">
        <v>8</v>
      </c>
      <c r="L3" s="12" t="s">
        <v>30</v>
      </c>
    </row>
    <row r="4" spans="1:12" ht="315" x14ac:dyDescent="0.25">
      <c r="A4" s="17">
        <v>16157</v>
      </c>
      <c r="B4" s="18" t="s">
        <v>47</v>
      </c>
      <c r="C4" s="18" t="s">
        <v>48</v>
      </c>
      <c r="D4" s="19" t="s">
        <v>49</v>
      </c>
      <c r="E4" s="20" t="s">
        <v>50</v>
      </c>
      <c r="F4" s="18" t="s">
        <v>51</v>
      </c>
      <c r="G4" s="18" t="s">
        <v>52</v>
      </c>
      <c r="H4" s="21" t="s">
        <v>53</v>
      </c>
      <c r="I4" s="20" t="s">
        <v>54</v>
      </c>
      <c r="J4" s="22" t="s">
        <v>55</v>
      </c>
      <c r="K4" s="22" t="s">
        <v>56</v>
      </c>
      <c r="L4" s="18" t="s">
        <v>57</v>
      </c>
    </row>
    <row r="5" spans="1:12" ht="409.5" x14ac:dyDescent="0.25">
      <c r="A5" s="18">
        <v>16159</v>
      </c>
      <c r="B5" s="18" t="s">
        <v>58</v>
      </c>
      <c r="C5" s="4" t="s">
        <v>59</v>
      </c>
      <c r="D5" s="19" t="s">
        <v>60</v>
      </c>
      <c r="E5" s="23" t="s">
        <v>61</v>
      </c>
      <c r="F5" s="20" t="s">
        <v>62</v>
      </c>
      <c r="G5" s="20" t="s">
        <v>62</v>
      </c>
      <c r="H5" s="23" t="s">
        <v>61</v>
      </c>
      <c r="I5" s="20" t="s">
        <v>63</v>
      </c>
      <c r="J5" s="24" t="s">
        <v>64</v>
      </c>
      <c r="K5" s="24" t="s">
        <v>65</v>
      </c>
      <c r="L5" s="18" t="s">
        <v>66</v>
      </c>
    </row>
    <row r="6" spans="1:12" ht="285" x14ac:dyDescent="0.25">
      <c r="A6" s="25"/>
      <c r="B6" s="1"/>
      <c r="C6" s="1"/>
      <c r="D6" s="19" t="s">
        <v>67</v>
      </c>
      <c r="E6" s="23" t="s">
        <v>61</v>
      </c>
      <c r="F6" s="20" t="s">
        <v>68</v>
      </c>
      <c r="G6" s="20" t="s">
        <v>68</v>
      </c>
      <c r="H6" s="23" t="s">
        <v>61</v>
      </c>
      <c r="I6" s="20" t="s">
        <v>69</v>
      </c>
      <c r="J6" s="22" t="s">
        <v>70</v>
      </c>
      <c r="K6" s="22" t="s">
        <v>71</v>
      </c>
      <c r="L6" s="18" t="s">
        <v>72</v>
      </c>
    </row>
    <row r="7" spans="1:12" ht="270" x14ac:dyDescent="0.25">
      <c r="A7" s="25"/>
      <c r="B7" s="1"/>
      <c r="C7" s="1"/>
      <c r="D7" s="19" t="s">
        <v>73</v>
      </c>
      <c r="E7" s="21" t="s">
        <v>74</v>
      </c>
      <c r="F7" s="20" t="s">
        <v>75</v>
      </c>
      <c r="G7" s="20" t="s">
        <v>76</v>
      </c>
      <c r="H7" s="21" t="s">
        <v>74</v>
      </c>
      <c r="I7" s="23" t="s">
        <v>77</v>
      </c>
      <c r="J7" s="26" t="s">
        <v>78</v>
      </c>
      <c r="K7" s="24" t="s">
        <v>79</v>
      </c>
      <c r="L7" s="22" t="s">
        <v>80</v>
      </c>
    </row>
    <row r="8" spans="1:12" ht="300" x14ac:dyDescent="0.25">
      <c r="A8" s="17">
        <v>16160</v>
      </c>
      <c r="B8" s="18" t="s">
        <v>81</v>
      </c>
      <c r="C8" s="4" t="s">
        <v>82</v>
      </c>
      <c r="D8" s="18" t="s">
        <v>83</v>
      </c>
      <c r="E8" s="21">
        <v>43460</v>
      </c>
      <c r="F8" s="20" t="s">
        <v>75</v>
      </c>
      <c r="G8" s="20" t="s">
        <v>75</v>
      </c>
      <c r="H8" s="21">
        <v>43554</v>
      </c>
      <c r="I8" s="21">
        <v>43554</v>
      </c>
      <c r="J8" s="26" t="s">
        <v>84</v>
      </c>
      <c r="K8" s="26" t="s">
        <v>85</v>
      </c>
      <c r="L8" s="1"/>
    </row>
    <row r="9" spans="1:12" ht="360" x14ac:dyDescent="0.25">
      <c r="A9" s="17">
        <v>16159</v>
      </c>
      <c r="B9" s="1"/>
      <c r="C9" s="4" t="s">
        <v>59</v>
      </c>
      <c r="D9" s="4" t="s">
        <v>86</v>
      </c>
      <c r="E9" s="7">
        <v>43453</v>
      </c>
      <c r="F9" s="4" t="s">
        <v>87</v>
      </c>
      <c r="G9" s="4" t="s">
        <v>87</v>
      </c>
      <c r="H9" s="7">
        <v>43524</v>
      </c>
      <c r="I9" s="5">
        <v>43529</v>
      </c>
      <c r="J9" s="4" t="s">
        <v>88</v>
      </c>
      <c r="K9" s="18" t="s">
        <v>89</v>
      </c>
      <c r="L9" s="18" t="s">
        <v>80</v>
      </c>
    </row>
    <row r="10" spans="1:12" x14ac:dyDescent="0.25">
      <c r="A10" s="1"/>
      <c r="B10" s="1"/>
      <c r="C10" s="4"/>
      <c r="D10" s="22"/>
      <c r="E10" s="20"/>
      <c r="F10" s="22"/>
      <c r="G10" s="22"/>
      <c r="H10" s="20"/>
      <c r="I10" s="20"/>
      <c r="J10" s="22"/>
      <c r="K10" s="22"/>
      <c r="L10" s="22"/>
    </row>
    <row r="11" spans="1:12" x14ac:dyDescent="0.25">
      <c r="A11" s="1"/>
      <c r="B11" s="1"/>
      <c r="C11" s="1"/>
      <c r="D11" s="22"/>
      <c r="E11" s="20"/>
      <c r="F11" s="22"/>
      <c r="G11" s="22"/>
      <c r="H11" s="20"/>
      <c r="I11" s="20"/>
      <c r="J11" s="22"/>
      <c r="K11" s="22"/>
      <c r="L11" s="22"/>
    </row>
    <row r="13" spans="1:12" x14ac:dyDescent="0.25">
      <c r="C13" s="9" t="s">
        <v>90</v>
      </c>
    </row>
    <row r="14" spans="1:12" x14ac:dyDescent="0.25">
      <c r="B14" s="9" t="s">
        <v>91</v>
      </c>
      <c r="C14" s="9">
        <v>5</v>
      </c>
      <c r="D14" s="9" t="s">
        <v>92</v>
      </c>
      <c r="E14" s="9">
        <v>5</v>
      </c>
      <c r="L14" s="27"/>
    </row>
    <row r="15" spans="1:12" x14ac:dyDescent="0.25">
      <c r="B15" s="9" t="s">
        <v>93</v>
      </c>
      <c r="C15" s="9">
        <v>2</v>
      </c>
      <c r="D15" s="9" t="s">
        <v>92</v>
      </c>
      <c r="E15" s="9">
        <v>1</v>
      </c>
    </row>
    <row r="16" spans="1:12" x14ac:dyDescent="0.25">
      <c r="B16" s="9" t="s">
        <v>94</v>
      </c>
      <c r="C16" s="9">
        <v>4</v>
      </c>
      <c r="D16" s="9" t="s">
        <v>92</v>
      </c>
      <c r="E16" s="9">
        <v>4</v>
      </c>
    </row>
    <row r="17" spans="3:5" x14ac:dyDescent="0.25">
      <c r="C17" s="9">
        <f>SUM(C14:C16)</f>
        <v>11</v>
      </c>
      <c r="E17" s="9">
        <f>SUM(E14:E16)</f>
        <v>10</v>
      </c>
    </row>
    <row r="19" spans="3:5" x14ac:dyDescent="0.25">
      <c r="C19" s="28">
        <f>10/11</f>
        <v>0.90909090909090906</v>
      </c>
    </row>
  </sheetData>
  <mergeCells count="2">
    <mergeCell ref="A6:A7"/>
    <mergeCell ref="C2:L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
  <sheetViews>
    <sheetView workbookViewId="0">
      <selection activeCell="D2" sqref="D2:Q2"/>
    </sheetView>
  </sheetViews>
  <sheetFormatPr baseColWidth="10" defaultRowHeight="15" x14ac:dyDescent="0.25"/>
  <cols>
    <col min="1" max="2" width="11.42578125" style="8"/>
    <col min="3" max="3" width="17.7109375" style="8" customWidth="1"/>
    <col min="4" max="4" width="34.28515625" style="8" customWidth="1"/>
    <col min="5" max="5" width="19.140625" style="8" customWidth="1"/>
    <col min="6" max="6" width="11.42578125" style="8"/>
    <col min="7" max="7" width="15.85546875" style="8" customWidth="1"/>
    <col min="8" max="8" width="17" style="8" customWidth="1"/>
    <col min="9" max="10" width="11.42578125" style="8"/>
    <col min="11" max="11" width="19" style="8" customWidth="1"/>
    <col min="12" max="12" width="15.7109375" style="8" customWidth="1"/>
    <col min="13" max="13" width="15" style="8" hidden="1" customWidth="1"/>
    <col min="14" max="16" width="0" style="8" hidden="1" customWidth="1"/>
    <col min="17" max="17" width="14.85546875" style="8" hidden="1" customWidth="1"/>
    <col min="18" max="18" width="0" style="8" hidden="1" customWidth="1"/>
    <col min="19" max="19" width="13.28515625" style="8" hidden="1" customWidth="1"/>
    <col min="20" max="16384" width="11.42578125" style="8"/>
  </cols>
  <sheetData>
    <row r="1" spans="1:19" s="9" customFormat="1" ht="28.5" x14ac:dyDescent="0.45">
      <c r="B1" s="1"/>
      <c r="C1" s="1"/>
      <c r="D1" s="1"/>
      <c r="E1" s="29" t="s">
        <v>95</v>
      </c>
      <c r="F1" s="29"/>
      <c r="G1" s="29"/>
      <c r="H1" s="29"/>
      <c r="I1" s="29"/>
      <c r="J1" s="29"/>
      <c r="K1" s="29"/>
      <c r="L1" s="29"/>
      <c r="M1" s="29"/>
      <c r="N1" s="29"/>
      <c r="O1" s="29"/>
      <c r="P1" s="1"/>
      <c r="Q1" s="1"/>
      <c r="R1" s="1"/>
      <c r="S1" s="1"/>
    </row>
    <row r="2" spans="1:19" s="9" customFormat="1" ht="26.25" x14ac:dyDescent="0.4">
      <c r="B2" s="1"/>
      <c r="C2" s="1"/>
      <c r="D2" s="30" t="s">
        <v>96</v>
      </c>
      <c r="E2" s="31"/>
      <c r="F2" s="31"/>
      <c r="G2" s="31"/>
      <c r="H2" s="31"/>
      <c r="I2" s="31"/>
      <c r="J2" s="31"/>
      <c r="K2" s="31"/>
      <c r="L2" s="31"/>
      <c r="M2" s="31"/>
      <c r="N2" s="31"/>
      <c r="O2" s="31"/>
      <c r="P2" s="31"/>
      <c r="Q2" s="32"/>
      <c r="R2" s="33"/>
      <c r="S2" s="1"/>
    </row>
    <row r="3" spans="1:19" s="34" customFormat="1" ht="45" x14ac:dyDescent="0.25">
      <c r="B3" s="2" t="s">
        <v>28</v>
      </c>
      <c r="C3" s="2" t="s">
        <v>29</v>
      </c>
      <c r="D3" s="2" t="s">
        <v>0</v>
      </c>
      <c r="E3" s="3" t="s">
        <v>1</v>
      </c>
      <c r="F3" s="3" t="s">
        <v>2</v>
      </c>
      <c r="G3" s="3" t="s">
        <v>3</v>
      </c>
      <c r="H3" s="3" t="s">
        <v>4</v>
      </c>
      <c r="I3" s="3" t="s">
        <v>5</v>
      </c>
      <c r="J3" s="3" t="s">
        <v>6</v>
      </c>
      <c r="K3" s="3" t="s">
        <v>7</v>
      </c>
      <c r="L3" s="3" t="s">
        <v>8</v>
      </c>
      <c r="M3" s="3" t="s">
        <v>30</v>
      </c>
      <c r="N3" s="3" t="s">
        <v>97</v>
      </c>
      <c r="O3" s="35" t="s">
        <v>98</v>
      </c>
      <c r="P3" s="2" t="s">
        <v>99</v>
      </c>
      <c r="Q3" s="36" t="s">
        <v>100</v>
      </c>
      <c r="R3" s="35" t="s">
        <v>101</v>
      </c>
      <c r="S3" s="35" t="s">
        <v>102</v>
      </c>
    </row>
    <row r="4" spans="1:19" ht="390" x14ac:dyDescent="0.25">
      <c r="A4" s="8">
        <v>1</v>
      </c>
      <c r="B4" s="37">
        <v>16163</v>
      </c>
      <c r="C4" s="4" t="s">
        <v>103</v>
      </c>
      <c r="D4" s="4" t="s">
        <v>9</v>
      </c>
      <c r="E4" s="4" t="s">
        <v>10</v>
      </c>
      <c r="F4" s="5">
        <v>43461</v>
      </c>
      <c r="G4" s="4" t="s">
        <v>11</v>
      </c>
      <c r="H4" s="4" t="s">
        <v>12</v>
      </c>
      <c r="I4" s="5">
        <v>43476</v>
      </c>
      <c r="J4" s="5">
        <v>43455</v>
      </c>
      <c r="K4" s="4" t="s">
        <v>111</v>
      </c>
      <c r="L4" s="4" t="s">
        <v>14</v>
      </c>
      <c r="M4" s="4" t="s">
        <v>104</v>
      </c>
      <c r="N4" s="38">
        <v>1</v>
      </c>
      <c r="O4" s="4" t="s">
        <v>105</v>
      </c>
      <c r="P4" s="37"/>
      <c r="Q4" s="37" t="s">
        <v>106</v>
      </c>
      <c r="R4" s="4" t="s">
        <v>13</v>
      </c>
      <c r="S4" s="7">
        <v>43483</v>
      </c>
    </row>
    <row r="5" spans="1:19" ht="75" x14ac:dyDescent="0.25">
      <c r="A5" s="8">
        <v>2</v>
      </c>
      <c r="B5" s="6"/>
      <c r="C5" s="6"/>
      <c r="D5" s="6"/>
      <c r="E5" s="4" t="s">
        <v>15</v>
      </c>
      <c r="F5" s="7">
        <v>43458</v>
      </c>
      <c r="G5" s="4" t="s">
        <v>16</v>
      </c>
      <c r="H5" s="4" t="s">
        <v>17</v>
      </c>
      <c r="I5" s="5">
        <v>43458</v>
      </c>
      <c r="J5" s="5">
        <v>43465</v>
      </c>
      <c r="K5" s="4" t="s">
        <v>18</v>
      </c>
      <c r="L5" s="4" t="s">
        <v>19</v>
      </c>
      <c r="M5" s="4" t="s">
        <v>107</v>
      </c>
      <c r="N5" s="39">
        <v>1</v>
      </c>
      <c r="O5" s="4"/>
      <c r="P5" s="4"/>
      <c r="Q5" s="4" t="s">
        <v>106</v>
      </c>
      <c r="R5" s="4" t="s">
        <v>108</v>
      </c>
      <c r="S5" s="6"/>
    </row>
    <row r="6" spans="1:19" ht="90" x14ac:dyDescent="0.25">
      <c r="A6" s="8">
        <v>3</v>
      </c>
      <c r="B6" s="6"/>
      <c r="C6" s="6"/>
      <c r="D6" s="6"/>
      <c r="E6" s="4" t="s">
        <v>20</v>
      </c>
      <c r="F6" s="7">
        <v>43453</v>
      </c>
      <c r="G6" s="4" t="s">
        <v>16</v>
      </c>
      <c r="H6" s="4" t="s">
        <v>21</v>
      </c>
      <c r="I6" s="7">
        <v>43462</v>
      </c>
      <c r="J6" s="7">
        <v>43468</v>
      </c>
      <c r="K6" s="4" t="s">
        <v>22</v>
      </c>
      <c r="L6" s="4" t="s">
        <v>23</v>
      </c>
      <c r="M6" s="6"/>
      <c r="N6" s="6"/>
      <c r="O6" s="6"/>
      <c r="P6" s="6"/>
      <c r="Q6" s="40" t="s">
        <v>106</v>
      </c>
      <c r="R6" s="4" t="s">
        <v>109</v>
      </c>
      <c r="S6" s="6"/>
    </row>
    <row r="7" spans="1:19" ht="409.5" x14ac:dyDescent="0.25">
      <c r="A7" s="8">
        <v>4</v>
      </c>
      <c r="B7" s="6"/>
      <c r="C7" s="6"/>
      <c r="D7" s="6"/>
      <c r="E7" s="4" t="s">
        <v>24</v>
      </c>
      <c r="F7" s="4">
        <v>43453</v>
      </c>
      <c r="G7" s="4" t="s">
        <v>25</v>
      </c>
      <c r="H7" s="4" t="s">
        <v>25</v>
      </c>
      <c r="I7" s="7">
        <v>43524</v>
      </c>
      <c r="J7" s="7">
        <v>43529</v>
      </c>
      <c r="K7" s="4" t="s">
        <v>26</v>
      </c>
      <c r="L7" s="4" t="s">
        <v>27</v>
      </c>
      <c r="M7" s="6"/>
      <c r="N7" s="39">
        <v>1</v>
      </c>
      <c r="O7" s="6"/>
      <c r="P7" s="6"/>
      <c r="Q7" s="41" t="s">
        <v>106</v>
      </c>
      <c r="R7" s="4" t="s">
        <v>110</v>
      </c>
      <c r="S7" s="6"/>
    </row>
  </sheetData>
  <mergeCells count="2">
    <mergeCell ref="E1:O1"/>
    <mergeCell ref="D2:Q2"/>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tabSelected="1" workbookViewId="0">
      <selection activeCell="C2" sqref="C2:L2"/>
    </sheetView>
  </sheetViews>
  <sheetFormatPr baseColWidth="10" defaultRowHeight="15" x14ac:dyDescent="0.25"/>
  <cols>
    <col min="1" max="1" width="11.42578125" style="8"/>
    <col min="2" max="2" width="21" style="8" customWidth="1"/>
    <col min="3" max="3" width="55.5703125" style="8" customWidth="1"/>
    <col min="4" max="4" width="23.140625" style="8" customWidth="1"/>
    <col min="5" max="5" width="11.42578125" style="8"/>
    <col min="6" max="6" width="14.85546875" style="8" customWidth="1"/>
    <col min="7" max="7" width="17.5703125" style="8" customWidth="1"/>
    <col min="8" max="9" width="11.42578125" style="8"/>
    <col min="10" max="10" width="21.28515625" style="8" customWidth="1"/>
    <col min="11" max="11" width="17" style="8" customWidth="1"/>
    <col min="12" max="12" width="17.140625" style="8" customWidth="1"/>
  </cols>
  <sheetData>
    <row r="1" spans="1:12" x14ac:dyDescent="0.25">
      <c r="A1" s="9"/>
      <c r="B1" s="9"/>
      <c r="C1" s="9"/>
      <c r="D1"/>
      <c r="E1"/>
      <c r="F1"/>
      <c r="G1"/>
      <c r="H1"/>
      <c r="I1"/>
      <c r="J1"/>
      <c r="K1"/>
      <c r="L1"/>
    </row>
    <row r="2" spans="1:12" ht="50.25" customHeight="1" x14ac:dyDescent="0.25">
      <c r="A2" s="9"/>
      <c r="B2" s="9"/>
      <c r="C2" s="44" t="s">
        <v>95</v>
      </c>
      <c r="D2" s="44"/>
      <c r="E2" s="44"/>
      <c r="F2" s="44"/>
      <c r="G2" s="44"/>
      <c r="H2" s="44"/>
      <c r="I2" s="44"/>
      <c r="J2" s="44"/>
      <c r="K2" s="44"/>
      <c r="L2" s="44"/>
    </row>
    <row r="3" spans="1:12" ht="45" x14ac:dyDescent="0.25">
      <c r="A3" s="11" t="s">
        <v>45</v>
      </c>
      <c r="B3" s="11" t="s">
        <v>29</v>
      </c>
      <c r="C3" s="11" t="s">
        <v>46</v>
      </c>
      <c r="D3" s="12" t="s">
        <v>1</v>
      </c>
      <c r="E3" s="12" t="s">
        <v>2</v>
      </c>
      <c r="F3" s="12" t="s">
        <v>3</v>
      </c>
      <c r="G3" s="12" t="s">
        <v>4</v>
      </c>
      <c r="H3" s="12" t="s">
        <v>5</v>
      </c>
      <c r="I3" s="12" t="s">
        <v>6</v>
      </c>
      <c r="J3" s="12" t="s">
        <v>7</v>
      </c>
      <c r="K3" s="12" t="s">
        <v>8</v>
      </c>
      <c r="L3" s="12" t="s">
        <v>30</v>
      </c>
    </row>
    <row r="4" spans="1:12" ht="210" x14ac:dyDescent="0.25">
      <c r="A4" s="4">
        <v>16156</v>
      </c>
      <c r="B4" s="4" t="s">
        <v>112</v>
      </c>
      <c r="C4" s="4" t="s">
        <v>113</v>
      </c>
      <c r="D4" s="4" t="s">
        <v>114</v>
      </c>
      <c r="E4" s="5">
        <v>43462</v>
      </c>
      <c r="F4" s="4" t="s">
        <v>16</v>
      </c>
      <c r="G4" s="4" t="s">
        <v>115</v>
      </c>
      <c r="H4" s="5">
        <v>43453</v>
      </c>
      <c r="I4" s="5">
        <v>43811</v>
      </c>
      <c r="J4" s="4" t="s">
        <v>116</v>
      </c>
      <c r="K4" s="4" t="s">
        <v>117</v>
      </c>
      <c r="L4" s="4" t="s">
        <v>118</v>
      </c>
    </row>
    <row r="5" spans="1:12" ht="240" x14ac:dyDescent="0.25">
      <c r="A5" s="6">
        <v>16155</v>
      </c>
      <c r="B5" s="4" t="s">
        <v>119</v>
      </c>
      <c r="C5" s="42" t="s">
        <v>120</v>
      </c>
      <c r="D5" s="4" t="s">
        <v>121</v>
      </c>
      <c r="E5" s="7">
        <v>43462</v>
      </c>
      <c r="F5" s="4" t="s">
        <v>16</v>
      </c>
      <c r="G5" s="4" t="s">
        <v>115</v>
      </c>
      <c r="H5" s="5">
        <v>43453</v>
      </c>
      <c r="I5" s="5">
        <v>43811</v>
      </c>
      <c r="J5" s="4" t="s">
        <v>122</v>
      </c>
      <c r="K5" s="4" t="s">
        <v>123</v>
      </c>
      <c r="L5" s="4" t="s">
        <v>124</v>
      </c>
    </row>
  </sheetData>
  <mergeCells count="1">
    <mergeCell ref="C2:L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resp fiscal</vt:lpstr>
      <vt:lpstr>direccion tecnica</vt:lpstr>
      <vt:lpstr>REBCTAS</vt:lpstr>
      <vt:lpstr>administr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 INTERNO</dc:creator>
  <cp:lastModifiedBy>CONTROL INTERNO</cp:lastModifiedBy>
  <dcterms:created xsi:type="dcterms:W3CDTF">2019-08-08T20:03:23Z</dcterms:created>
  <dcterms:modified xsi:type="dcterms:W3CDTF">2019-08-08T20:13:52Z</dcterms:modified>
</cp:coreProperties>
</file>