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4" i="1"/>
</calcChain>
</file>

<file path=xl/comments1.xml><?xml version="1.0" encoding="utf-8"?>
<comments xmlns="http://schemas.openxmlformats.org/spreadsheetml/2006/main">
  <authors>
    <author>CONTROL INTERNO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CONTROL INTERNO
Relacione el numero de demandas recibidas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CONTROL INTERNO: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CONTROL INTERNO:</t>
        </r>
        <r>
          <rPr>
            <sz val="9"/>
            <color indexed="81"/>
            <rFont val="Tahoma"/>
            <family val="2"/>
          </rPr>
          <t xml:space="preserve">
relacione en que estado se encuentra la demanda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CONTROL INTERNO:</t>
        </r>
        <r>
          <rPr>
            <sz val="9"/>
            <color indexed="81"/>
            <rFont val="Tahoma"/>
            <family val="2"/>
          </rPr>
          <t xml:space="preserve">
indique si es alto o bajo el riesgo</t>
        </r>
      </text>
    </comment>
  </commentList>
</comments>
</file>

<file path=xl/sharedStrings.xml><?xml version="1.0" encoding="utf-8"?>
<sst xmlns="http://schemas.openxmlformats.org/spreadsheetml/2006/main" count="53" uniqueCount="38">
  <si>
    <t>Número de demandas</t>
  </si>
  <si>
    <t>tipo  de la demanda</t>
  </si>
  <si>
    <t>Estado de la demanda</t>
  </si>
  <si>
    <t>Control Fiscal con Credibilidad</t>
  </si>
  <si>
    <t>Reporte Anual</t>
  </si>
  <si>
    <t>Riesgo de la Demanda</t>
  </si>
  <si>
    <t>Radicado: 63-001-3333-753-2015-000-55-00</t>
  </si>
  <si>
    <t xml:space="preserve">Nulidad y restablecimiento del derecho </t>
  </si>
  <si>
    <t>Radicado: 63-001-3333-752-2015-00-282-00</t>
  </si>
  <si>
    <t>Radicado: 63-001-3333-004-2016-00-44-000</t>
  </si>
  <si>
    <t xml:space="preserve">Ordinario laboral </t>
  </si>
  <si>
    <t>Radicado: 63-001-3333-005-2018-00-147-00</t>
  </si>
  <si>
    <t xml:space="preserve">Ejecutivo </t>
  </si>
  <si>
    <t>Radicado: 63-001-3333-001-2017-00-387-00</t>
  </si>
  <si>
    <t xml:space="preserve">Acciòn de Repeticiòn </t>
  </si>
  <si>
    <t>Radicado: 63-001-3333-002-2017-00-453-00</t>
  </si>
  <si>
    <t xml:space="preserve">Acción de tutela </t>
  </si>
  <si>
    <t>REPORTE DE DEFENSA JUDICIAL -VIGENCIA 2018</t>
  </si>
  <si>
    <t>BAJO</t>
  </si>
  <si>
    <t>Pretension o cuantia inicial de la demanda</t>
  </si>
  <si>
    <t>Cuantía actualizada (Dic-2018)</t>
  </si>
  <si>
    <t>Cuantìa estimada en la suma de $15.158.717 en razòn al detrimento patrimonial ocasionado a la Contralorìa General del Quindìo.</t>
  </si>
  <si>
    <t>Radicado: 63-001-3105-003-2015-00-437-00</t>
  </si>
  <si>
    <t>Radicado: 17001-31-007-001-2018-00065-00</t>
  </si>
  <si>
    <t>sin cuantía</t>
  </si>
  <si>
    <t>Radicado: 000-2018-00481-01-T</t>
  </si>
  <si>
    <t>Mediante sentencia del 22 de agosto de 2018 se negó el amparo solicitado y no generó afectación a la Contraloría.</t>
  </si>
  <si>
    <t>NO APLICA</t>
  </si>
  <si>
    <t xml:space="preserve">Se encuentra en reforma de la demanda y pendiente de fijar audiencia inicial </t>
  </si>
  <si>
    <t>El 5 de octubre de 2018 se fija fecha para audiencia inicial para el 13 de marzo de 2019</t>
  </si>
  <si>
    <t>El 15 de noviembre de 2018 se fijó fecha para audiencia incial para el 22 de enero de 2019.</t>
  </si>
  <si>
    <t>EN CONTRA DE LA ENTIDA O VINCULADA</t>
  </si>
  <si>
    <t>INICIADOS POR LA ENTIDAD</t>
  </si>
  <si>
    <t>Negaron las pretensiones de la Demanda y se encuentra surtiendo grado de consulta</t>
  </si>
  <si>
    <t>El 11 de octubre de 2018 se contestó la demanda por parte de la Contraloría</t>
  </si>
  <si>
    <t xml:space="preserve">Se vinculó a la Contraloría General del Quindío y mediante Sentencia del 16 de julio de 2018se tutelaron los derechos de la accionante, pero no se presentó afectación a la Contraloría </t>
  </si>
  <si>
    <t>El dìa 15 de noviembre de 2018 la Contraloría contestó las excepciones propuestas por los demandados.</t>
  </si>
  <si>
    <t>Se llevó a cabo audiencia inicial el 6 de septiembre de 2018, se ordenó continuar la ejecución por $9,6393,742,70 por concepto de capital y los intereses desde el 4 de julio de 2018 y en adelante.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</si>
</sst>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&quot;$&quot;#,##0;[Red]\-&quot;$&quot;#,##0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238125</xdr:rowOff>
    </xdr:from>
    <xdr:to>
      <xdr:col>0</xdr:col>
      <xdr:colOff>1574372</xdr:colOff>
      <xdr:row>0</xdr:row>
      <xdr:rowOff>896550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38125"/>
          <a:ext cx="926672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sqref="A1:G14"/>
    </sheetView>
  </sheetViews>
  <sheetFormatPr baseColWidth="10" defaultRowHeight="15" x14ac:dyDescent="0.25"/>
  <cols>
    <col min="1" max="1" width="38.7109375" customWidth="1"/>
    <col min="2" max="2" width="26.28515625" style="6" customWidth="1"/>
    <col min="3" max="3" width="25" style="6" customWidth="1"/>
    <col min="4" max="5" width="17.7109375" style="6" customWidth="1"/>
    <col min="6" max="6" width="19.85546875" customWidth="1"/>
    <col min="7" max="7" width="33.5703125" customWidth="1"/>
  </cols>
  <sheetData>
    <row r="1" spans="1:10" ht="102.75" customHeight="1" x14ac:dyDescent="0.25">
      <c r="A1" s="1"/>
      <c r="B1" s="19" t="s">
        <v>17</v>
      </c>
      <c r="C1" s="19"/>
      <c r="D1" s="19"/>
      <c r="E1" s="19"/>
      <c r="F1" s="19"/>
      <c r="G1" s="9" t="s">
        <v>3</v>
      </c>
      <c r="H1" s="2"/>
      <c r="I1" s="2"/>
      <c r="J1" s="3"/>
    </row>
    <row r="2" spans="1:10" ht="45" x14ac:dyDescent="0.25">
      <c r="A2" s="4" t="s">
        <v>0</v>
      </c>
      <c r="B2" s="8" t="s">
        <v>1</v>
      </c>
      <c r="C2" s="8" t="s">
        <v>2</v>
      </c>
      <c r="D2" s="8" t="s">
        <v>19</v>
      </c>
      <c r="E2" s="8" t="s">
        <v>20</v>
      </c>
      <c r="F2" s="4" t="s">
        <v>5</v>
      </c>
      <c r="G2" s="4" t="s">
        <v>4</v>
      </c>
    </row>
    <row r="3" spans="1:10" x14ac:dyDescent="0.25">
      <c r="A3" s="20" t="s">
        <v>31</v>
      </c>
      <c r="B3" s="21"/>
      <c r="C3" s="21"/>
      <c r="D3" s="21"/>
      <c r="E3" s="21"/>
      <c r="F3" s="22"/>
      <c r="G3" s="10"/>
    </row>
    <row r="4" spans="1:10" ht="125.25" customHeight="1" x14ac:dyDescent="0.25">
      <c r="A4" s="11" t="s">
        <v>6</v>
      </c>
      <c r="B4" s="14" t="s">
        <v>7</v>
      </c>
      <c r="C4" s="15" t="s">
        <v>28</v>
      </c>
      <c r="D4" s="13">
        <v>164514500</v>
      </c>
      <c r="E4" s="13">
        <v>189973354</v>
      </c>
      <c r="F4" s="11" t="s">
        <v>18</v>
      </c>
      <c r="G4" s="16">
        <f>+E4</f>
        <v>189973354</v>
      </c>
    </row>
    <row r="5" spans="1:10" ht="60" x14ac:dyDescent="0.25">
      <c r="A5" s="11" t="s">
        <v>8</v>
      </c>
      <c r="B5" s="14" t="s">
        <v>7</v>
      </c>
      <c r="C5" s="14" t="s">
        <v>29</v>
      </c>
      <c r="D5" s="13">
        <v>452230172</v>
      </c>
      <c r="E5" s="13">
        <v>516918928</v>
      </c>
      <c r="F5" s="11" t="s">
        <v>18</v>
      </c>
      <c r="G5" s="16">
        <f t="shared" ref="G5:G10" si="0">+E5</f>
        <v>516918928</v>
      </c>
    </row>
    <row r="6" spans="1:10" ht="60" x14ac:dyDescent="0.25">
      <c r="A6" s="11" t="s">
        <v>9</v>
      </c>
      <c r="B6" s="14" t="s">
        <v>7</v>
      </c>
      <c r="C6" s="5" t="s">
        <v>30</v>
      </c>
      <c r="D6" s="13">
        <v>16175502</v>
      </c>
      <c r="E6" s="13">
        <v>161014578</v>
      </c>
      <c r="F6" s="11" t="s">
        <v>18</v>
      </c>
      <c r="G6" s="16">
        <f t="shared" si="0"/>
        <v>161014578</v>
      </c>
    </row>
    <row r="7" spans="1:10" ht="60" x14ac:dyDescent="0.25">
      <c r="A7" s="11" t="s">
        <v>22</v>
      </c>
      <c r="B7" s="14" t="s">
        <v>10</v>
      </c>
      <c r="C7" s="7" t="s">
        <v>33</v>
      </c>
      <c r="D7" s="13">
        <v>30000000</v>
      </c>
      <c r="E7" s="13">
        <v>50809465</v>
      </c>
      <c r="F7" s="11" t="s">
        <v>18</v>
      </c>
      <c r="G7" s="16">
        <f t="shared" si="0"/>
        <v>50809465</v>
      </c>
    </row>
    <row r="8" spans="1:10" ht="50.25" customHeight="1" x14ac:dyDescent="0.25">
      <c r="A8" s="11" t="s">
        <v>11</v>
      </c>
      <c r="B8" s="14" t="s">
        <v>12</v>
      </c>
      <c r="C8" s="7" t="s">
        <v>34</v>
      </c>
      <c r="D8" s="13">
        <v>59468776</v>
      </c>
      <c r="E8" s="13">
        <v>59468776</v>
      </c>
      <c r="F8" s="11" t="s">
        <v>18</v>
      </c>
      <c r="G8" s="16">
        <f t="shared" si="0"/>
        <v>59468776</v>
      </c>
    </row>
    <row r="9" spans="1:10" ht="93.75" customHeight="1" x14ac:dyDescent="0.25">
      <c r="A9" s="11" t="s">
        <v>25</v>
      </c>
      <c r="B9" s="14" t="s">
        <v>16</v>
      </c>
      <c r="C9" s="7" t="s">
        <v>26</v>
      </c>
      <c r="D9" s="13" t="s">
        <v>24</v>
      </c>
      <c r="E9" s="13" t="s">
        <v>24</v>
      </c>
      <c r="F9" s="11" t="s">
        <v>27</v>
      </c>
      <c r="G9" s="17" t="str">
        <f t="shared" si="0"/>
        <v>sin cuantía</v>
      </c>
    </row>
    <row r="10" spans="1:10" ht="120.75" customHeight="1" x14ac:dyDescent="0.25">
      <c r="A10" s="11" t="s">
        <v>23</v>
      </c>
      <c r="B10" s="14" t="s">
        <v>16</v>
      </c>
      <c r="C10" s="12" t="s">
        <v>35</v>
      </c>
      <c r="D10" s="13" t="s">
        <v>24</v>
      </c>
      <c r="E10" s="13" t="s">
        <v>24</v>
      </c>
      <c r="F10" s="11" t="s">
        <v>27</v>
      </c>
      <c r="G10" s="17" t="str">
        <f t="shared" si="0"/>
        <v>sin cuantía</v>
      </c>
    </row>
    <row r="11" spans="1:10" ht="37.5" customHeight="1" x14ac:dyDescent="0.25">
      <c r="A11" s="20" t="s">
        <v>32</v>
      </c>
      <c r="B11" s="21"/>
      <c r="C11" s="21"/>
      <c r="D11" s="21"/>
      <c r="E11" s="21"/>
      <c r="F11" s="22"/>
      <c r="G11" s="1"/>
    </row>
    <row r="12" spans="1:10" ht="150" x14ac:dyDescent="0.25">
      <c r="A12" s="11" t="s">
        <v>13</v>
      </c>
      <c r="B12" s="14" t="s">
        <v>14</v>
      </c>
      <c r="C12" s="7" t="s">
        <v>36</v>
      </c>
      <c r="D12" s="14" t="s">
        <v>21</v>
      </c>
      <c r="E12" s="14" t="s">
        <v>21</v>
      </c>
      <c r="F12" s="11" t="s">
        <v>27</v>
      </c>
      <c r="G12" s="18">
        <v>15158717</v>
      </c>
    </row>
    <row r="13" spans="1:10" ht="135" x14ac:dyDescent="0.25">
      <c r="A13" s="11" t="s">
        <v>15</v>
      </c>
      <c r="B13" s="14" t="s">
        <v>12</v>
      </c>
      <c r="C13" s="7" t="s">
        <v>37</v>
      </c>
      <c r="D13" s="13">
        <v>9648078</v>
      </c>
      <c r="E13" s="13">
        <v>9648078</v>
      </c>
      <c r="F13" s="11" t="s">
        <v>27</v>
      </c>
      <c r="G13" s="18">
        <v>9648078</v>
      </c>
    </row>
    <row r="14" spans="1:10" x14ac:dyDescent="0.25">
      <c r="A14" s="1"/>
      <c r="B14" s="5"/>
      <c r="C14" s="5"/>
      <c r="D14" s="5"/>
      <c r="E14" s="5"/>
      <c r="F14" s="1"/>
      <c r="G14" s="1"/>
    </row>
  </sheetData>
  <sheetProtection password="BF70" sheet="1" objects="1" scenarios="1" formatCells="0" formatColumns="0" formatRows="0" insertColumns="0" insertRows="0" insertHyperlinks="0" deleteColumns="0" deleteRows="0" sort="0"/>
  <mergeCells count="3">
    <mergeCell ref="B1:F1"/>
    <mergeCell ref="A3:F3"/>
    <mergeCell ref="A11:F11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INTERNO</dc:creator>
  <cp:lastModifiedBy>CONTROL INTERNO</cp:lastModifiedBy>
  <dcterms:created xsi:type="dcterms:W3CDTF">2019-08-15T16:51:33Z</dcterms:created>
  <dcterms:modified xsi:type="dcterms:W3CDTF">2019-10-08T16:33:13Z</dcterms:modified>
</cp:coreProperties>
</file>